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bookViews>
    <workbookView xWindow="120" yWindow="480" windowWidth="23250" windowHeight="12225" tabRatio="799"/>
  </bookViews>
  <sheets>
    <sheet name="Index" sheetId="1" r:id="rId1"/>
    <sheet name="GuV" sheetId="2" r:id="rId2"/>
    <sheet name="Überleitung Q1-3" sheetId="17" r:id="rId3"/>
    <sheet name="Überleitung Q3" sheetId="16" r:id="rId4"/>
    <sheet name="Bilanz" sheetId="5" r:id="rId5"/>
    <sheet name="Cashflowrechnung" sheetId="6" r:id="rId6"/>
    <sheet name="Segmentberichterstattung Q1-3" sheetId="18" r:id="rId7"/>
    <sheet name="Segmentberichterstattung Q3" sheetId="9" r:id="rId8"/>
    <sheet name="Umsätze nach Unt.-Bereichen" sheetId="8" r:id="rId9"/>
    <sheet name="Umsätze nach Regionen" sheetId="19" r:id="rId10"/>
  </sheets>
  <externalReferences>
    <externalReference r:id="rId11"/>
  </externalReferences>
  <definedNames>
    <definedName name="_ftn1" localSheetId="9">'Umsätze nach Regionen'!#REF!</definedName>
    <definedName name="_ftn1" localSheetId="8">'Umsätze nach Unt.-Bereichen'!#REF!</definedName>
    <definedName name="_ftnref1" localSheetId="9">'Umsätze nach Regionen'!#REF!</definedName>
    <definedName name="_ftnref1" localSheetId="8">'Umsätze nach Unt.-Bereichen'!#REF!</definedName>
    <definedName name="_xlnm.Print_Area" localSheetId="1">GuV!$A$1:$J$43</definedName>
    <definedName name="_xlnm.Print_Area" localSheetId="0">Index!$A$1:$E$51</definedName>
    <definedName name="_xlnm.Print_Area" localSheetId="2">'Überleitung Q1-3'!$A$1:$J$34</definedName>
    <definedName name="_xlnm.Print_Area" localSheetId="3">'Überleitung Q3'!$A$1:$J$34</definedName>
    <definedName name="language" localSheetId="6">#REF!</definedName>
    <definedName name="language" localSheetId="2">#REF!</definedName>
    <definedName name="language" localSheetId="3">#REF!</definedName>
    <definedName name="language" localSheetId="9">#REF!</definedName>
    <definedName name="language">#REF!</definedName>
    <definedName name="ZielMatrix">'[1]CF quarterly_rel. für IR'!$A$7:$CW$32</definedName>
    <definedName name="ZielSpalten">'[1]CF quarterly_rel. für IR'!$A$7:$CW$7</definedName>
    <definedName name="ZielZeilen">'[1]CF quarterly_rel. für IR'!$A$7:$A$32</definedName>
  </definedNames>
  <calcPr calcId="145621"/>
</workbook>
</file>

<file path=xl/calcChain.xml><?xml version="1.0" encoding="utf-8"?>
<calcChain xmlns="http://schemas.openxmlformats.org/spreadsheetml/2006/main">
  <c r="D3" i="19" l="1"/>
  <c r="D3" i="8" l="1"/>
</calcChain>
</file>

<file path=xl/sharedStrings.xml><?xml version="1.0" encoding="utf-8"?>
<sst xmlns="http://schemas.openxmlformats.org/spreadsheetml/2006/main" count="386" uniqueCount="172">
  <si>
    <t>in Mio €</t>
  </si>
  <si>
    <t>Veränderung</t>
  </si>
  <si>
    <t>Umsatz</t>
  </si>
  <si>
    <t>Umsatzkosten</t>
  </si>
  <si>
    <t>Bruttoergebnis vom Umsatz</t>
  </si>
  <si>
    <t>Vertriebs- und allgemeine Verwaltungskosten</t>
  </si>
  <si>
    <t>Forschungs- und Entwicklungsaufwendungen</t>
  </si>
  <si>
    <t>Operatives Ergebnis (EBIT)</t>
  </si>
  <si>
    <t>Zinsergebnis</t>
  </si>
  <si>
    <t>Finanzergebnis</t>
  </si>
  <si>
    <t xml:space="preserve">Ergebnis vor Ertragsteuern </t>
  </si>
  <si>
    <t>Ertragsteuern</t>
  </si>
  <si>
    <t>Ergebnis nach Ertragsteuern</t>
  </si>
  <si>
    <t>Ergebnis je Stammaktie in €</t>
  </si>
  <si>
    <t>Ergebnis je Stammaktie bei 
voller Verwässerung in €</t>
  </si>
  <si>
    <t>Abschreibungen</t>
  </si>
  <si>
    <t>EBITDA-Marge</t>
  </si>
  <si>
    <t>EBIT-Marge</t>
  </si>
  <si>
    <t>EBIT</t>
  </si>
  <si>
    <t>Ergebnis vor Ertragsteuern</t>
  </si>
  <si>
    <t>Konzernergebnis, das auf die Anteilseigner der Fresenius SE &amp; Co. KGaA entfällt</t>
  </si>
  <si>
    <t xml:space="preserve">Umsatzentwicklung nach Unternehmensbereichen </t>
  </si>
  <si>
    <t>Fresenius Kabi</t>
  </si>
  <si>
    <t>Fresenius Helios</t>
  </si>
  <si>
    <t>Fresenius Vamed</t>
  </si>
  <si>
    <t>&lt; zurück zum Index</t>
  </si>
  <si>
    <t>Aktiva</t>
  </si>
  <si>
    <t>Kurzfristige Vermögenswerte</t>
  </si>
  <si>
    <t>davon Forderungen aus Lieferungen und Leistungen</t>
  </si>
  <si>
    <t>davon Vorräte</t>
  </si>
  <si>
    <t>davon flüssige Mittel</t>
  </si>
  <si>
    <t>Langfristige Vermögenswerte</t>
  </si>
  <si>
    <t>davon Sachanlagen</t>
  </si>
  <si>
    <t>davon Firmenwerte und immaterielle Vermögenswerte</t>
  </si>
  <si>
    <t>Bilanzsumme</t>
  </si>
  <si>
    <t>Passiva</t>
  </si>
  <si>
    <t>Verbindlichkeiten</t>
  </si>
  <si>
    <t>davon Verbindlichkeiten 
aus Lieferungen und Leistungen</t>
  </si>
  <si>
    <t>davon Finanzverbindlichkeiten</t>
  </si>
  <si>
    <t>Eigenkapital der Anteilseigner der 
Fresenius SE &amp; Co. KGaA</t>
  </si>
  <si>
    <t>Summe Eigenkapital</t>
  </si>
  <si>
    <t>Veränderungen Pensionsrückstellungen</t>
  </si>
  <si>
    <t>Cashflow</t>
  </si>
  <si>
    <t>Veränderung Working Capital</t>
  </si>
  <si>
    <t>Operativer Cashflow</t>
  </si>
  <si>
    <t>Investitionen, netto</t>
  </si>
  <si>
    <t>Cashflow vor Akquisitionen und 
Dividenden</t>
  </si>
  <si>
    <t>Mittelabfluss für Akquisitionen, netto</t>
  </si>
  <si>
    <t>Dividendenzahlungen</t>
  </si>
  <si>
    <t>Free Cashflow nach Akquisitionen und Dividenden</t>
  </si>
  <si>
    <t>Mittelzufluss / -abfluss aus Finanzierungstätigkeit</t>
  </si>
  <si>
    <t>Wechselkursbedingte Veränderung 
der flüssigen Mittel</t>
  </si>
  <si>
    <t>Nettoveränderung der flüssigen Mittel</t>
  </si>
  <si>
    <t>Fresenius Medical Care</t>
  </si>
  <si>
    <t>Konzern/Sonstiges</t>
  </si>
  <si>
    <t>Fresenius-Konzern</t>
  </si>
  <si>
    <t>Veränd.</t>
  </si>
  <si>
    <t>davon Beitrag zum Konzernumsatz</t>
  </si>
  <si>
    <t>davon Innenumsatz</t>
  </si>
  <si>
    <t>Beitrag zum Konzernumsatz</t>
  </si>
  <si>
    <t>EBITDA</t>
  </si>
  <si>
    <t>Konzernergebnis (Ergebnis, das auf die Anteilseigner der Fresenius SE &amp; Co. KGaA entfällt)</t>
  </si>
  <si>
    <t>Cashflow vor Akquisitionen und Dividenden</t>
  </si>
  <si>
    <t>Investitionen, brutto</t>
  </si>
  <si>
    <t>Akquisitionen, brutto / Finanzanlagen</t>
  </si>
  <si>
    <t>Forschungs- und Entwicklungsaufwand</t>
  </si>
  <si>
    <t>Kennzahlen</t>
  </si>
  <si>
    <t>Abschreibungen in % vom Umsatz</t>
  </si>
  <si>
    <t>Operativer Cashflow in % vom Umsatz</t>
  </si>
  <si>
    <t>Währungs-
umrech-
nungs-
effekte</t>
  </si>
  <si>
    <t>Akquisi-
tionen / 
Desinvesti-
tionen</t>
  </si>
  <si>
    <t>Fresenius 
Kabi</t>
  </si>
  <si>
    <t>Fresenius 
Helios</t>
  </si>
  <si>
    <t>Fresenius 
Vamed</t>
  </si>
  <si>
    <t>&lt; zurück zur Übersicht</t>
  </si>
  <si>
    <t>1)</t>
  </si>
  <si>
    <t>3)</t>
  </si>
  <si>
    <t>2)</t>
  </si>
  <si>
    <t>Durchschnittliche Anzahl Aktien</t>
  </si>
  <si>
    <t>1) Bezogen auf den Beitrag zum Konzernumsatz</t>
  </si>
  <si>
    <t>Ver-
änderung 
währungs-
bereinigt</t>
  </si>
  <si>
    <t>Orga-
nisches 
Wachstum</t>
  </si>
  <si>
    <t xml:space="preserve">Konzernergebnis </t>
  </si>
  <si>
    <t>4)</t>
  </si>
  <si>
    <t>Disclaimer</t>
  </si>
  <si>
    <t>Diese Datei enthält zukunftsbezogene Aussagen, die gewissen Risiken und Unsicherheiten unterliegen. Die zukünftigen Ergebnisse können erheblich von den zur Zeit erwarteten Ergebnissen abweichen, und zwar aufgrund verschiedener Risikofaktoren und Ungewissheiten wie zum Beispiel Veränderungen der Geschäfts-, Wirtschafts- und Wettbewerbssituation, Gesetzesänderungen, Ergebnisse klinischer Studien, Wechselkursschwankungen, Ungewissheiten bezüglich Rechtsstreitigkeiten oder Untersuchungsverfahren und die Verfügbarkeit finanzieller Mittel. Fresenius übernimmt keinerlei Verantwortung, die in dieser Datei enthaltenen zukunftsbezogenen Aussagen zu aktualisieren.</t>
  </si>
  <si>
    <t>Kontakt</t>
  </si>
  <si>
    <t>Investor Relations</t>
  </si>
  <si>
    <t>Fresenius SE &amp; Co. KGaA</t>
  </si>
  <si>
    <t>ir-fre@fresenius.com</t>
  </si>
  <si>
    <t>+49 (0) 6172 608-2485</t>
  </si>
  <si>
    <t>Diese Datei wird unverbindlich zur Verfügung gestellt. Maßgeblich ist ausschließlich die veröffentlichte Investor News mit den darin enthaltenen Zahlen.</t>
  </si>
  <si>
    <r>
      <t xml:space="preserve">Bilanzsumme </t>
    </r>
    <r>
      <rPr>
        <b/>
        <vertAlign val="superscript"/>
        <sz val="10"/>
        <rFont val="Verdana"/>
        <family val="2"/>
      </rPr>
      <t>1)</t>
    </r>
  </si>
  <si>
    <r>
      <t xml:space="preserve">Finanzverbindlichkeiten </t>
    </r>
    <r>
      <rPr>
        <b/>
        <vertAlign val="superscript"/>
        <sz val="10"/>
        <rFont val="Verdana"/>
        <family val="2"/>
      </rPr>
      <t>1)</t>
    </r>
  </si>
  <si>
    <r>
      <t xml:space="preserve">Mitarbeiter (Köpfe zum Stichtag) </t>
    </r>
    <r>
      <rPr>
        <b/>
        <vertAlign val="superscript"/>
        <sz val="10"/>
        <rFont val="Verdana"/>
        <family val="2"/>
      </rPr>
      <t>1)</t>
    </r>
  </si>
  <si>
    <r>
      <t xml:space="preserve">ROOA </t>
    </r>
    <r>
      <rPr>
        <vertAlign val="superscript"/>
        <sz val="10"/>
        <rFont val="Verdana"/>
        <family val="2"/>
      </rPr>
      <t>1)</t>
    </r>
  </si>
  <si>
    <t xml:space="preserve">                                          </t>
  </si>
  <si>
    <t>davon Rückstellungen und sonstige kurzfristige Verbindlichkeiten</t>
  </si>
  <si>
    <t>Umsatzentwicklung nach Regionen</t>
  </si>
  <si>
    <t>Nordamerika</t>
  </si>
  <si>
    <t>Europa</t>
  </si>
  <si>
    <t>Asien-Pazifik</t>
  </si>
  <si>
    <t>Lateinamerika</t>
  </si>
  <si>
    <t>Afrika</t>
  </si>
  <si>
    <t>Gesamt</t>
  </si>
  <si>
    <t>Konzern-Gewinn- und Verlustrechnung (IFRS, ungeprüft)</t>
  </si>
  <si>
    <t>Überleitungsrechnung auf das IFRS Konzernergebnis (ungeprüft)</t>
  </si>
  <si>
    <t>Kennzahlen der Konzernbilanz (IFRS, ungeprüft)</t>
  </si>
  <si>
    <t>Konzern-Kapitalflussrechnung (IFRS, ungeprüft)</t>
  </si>
  <si>
    <t>Abzüglich nicht beherrschende Anteile</t>
  </si>
  <si>
    <t>Ergebnis, das auf nicht beherrschende Anteile entfällt</t>
  </si>
  <si>
    <t xml:space="preserve">  31. Dezember 2016</t>
  </si>
  <si>
    <t>Nicht beherrschende Anteile</t>
  </si>
  <si>
    <t>1) 2016: zum 31.12.</t>
  </si>
  <si>
    <t xml:space="preserve">1) </t>
  </si>
  <si>
    <t>Konzernbilanz (IFRS, ungeprüft)</t>
  </si>
  <si>
    <t>Konzernzahlen Q3/Q1-3 2017</t>
  </si>
  <si>
    <t>Q3/2017</t>
  </si>
  <si>
    <t>Q3/2016</t>
  </si>
  <si>
    <t>Q1-3/2017</t>
  </si>
  <si>
    <t>Q1-3/2016</t>
  </si>
  <si>
    <t>Konzern-Gewinn- und Verlustrechnung (Q3, Q1-3, IFRS, ungeprüft)</t>
  </si>
  <si>
    <t>Überleitungsrechnung auf das IFRS Konzernergebnis (Q1-3, ungeprüft)</t>
  </si>
  <si>
    <t>Überleitungsrechnung auf das IFRS Konzernergebnis (Q3, ungeprüft)</t>
  </si>
  <si>
    <t>Konzern-Kapitalflussrechnung (Q3, Q1-3, IFRS, ungeprüft)</t>
  </si>
  <si>
    <t>Segmentberichterstattung nach Unternehmensbereichen (Q1-3, IFRS, ungeprüft)</t>
  </si>
  <si>
    <t>Segmentberichterstattung nach Unternehmensbereichen (Q3, IFRS, ungeprüft)</t>
  </si>
  <si>
    <t>Umsatzentwicklung nach Unternehmensbereichen (Q3, Q1-3, IFRS, ungeprüft)</t>
  </si>
  <si>
    <t>Umsatzentwicklung nach Regionen (Q3, Q1-3, IFRS, ungeprüft)</t>
  </si>
  <si>
    <t>30. September 2017</t>
  </si>
  <si>
    <t>2) Vor akquisitionsbedingten Aufwendungen</t>
  </si>
  <si>
    <t>1.-3. Quartal 2017</t>
  </si>
  <si>
    <t>EBIT Fresenius Kabi</t>
  </si>
  <si>
    <t>Die akquisitionsbedingten Aufwendungen sind jeweils im Segment Konzern/Sonstiges ausgewiesen.</t>
  </si>
  <si>
    <t>3. Quartal 2017</t>
  </si>
  <si>
    <t>Segmentberichterstattung nach Unternehmensbereichen 1.-3. Quartal 2017 (IFRS, ungeprüft)</t>
  </si>
  <si>
    <t>Segmentberichterstattung nach Unternehmensbereichen 3. Quartal 2017 (IFRS, ungeprüft)</t>
  </si>
  <si>
    <t>3) Nach akquisitionsbedingten Aufwendungen</t>
  </si>
  <si>
    <t>1) Vor akquisitionsbedingten Aufwendungen</t>
  </si>
  <si>
    <t>2) Nach akquisitionsbedingten Aufwendungen</t>
  </si>
  <si>
    <t>4) Der zur Berechnung zugrunde gelegte EBIT auf pro forma-Basis beinhaltet nicht die akquisitionsdedingten Aufwendungen</t>
  </si>
  <si>
    <t xml:space="preserve">
Q1-3/2017
 vor akquisitionsbedingten Aufwendungen</t>
  </si>
  <si>
    <t xml:space="preserve">
Akquisitionsbedingte Aufwendungen</t>
  </si>
  <si>
    <t xml:space="preserve">
Q1-3/2017 gemäß IFRS</t>
  </si>
  <si>
    <t xml:space="preserve">
Q1-3/2017 
vor akquisitionsbedingten Aufwendungen</t>
  </si>
  <si>
    <t xml:space="preserve">
in Mio €</t>
  </si>
  <si>
    <t xml:space="preserve">
in Mio €</t>
  </si>
  <si>
    <t xml:space="preserve">
Q3/2017 vor akquisitionsbedingten Aufwendungen</t>
  </si>
  <si>
    <t xml:space="preserve">
Q3/2017 gemäß IFRS</t>
  </si>
  <si>
    <t xml:space="preserve">
Ver-änderung 
Ist-Kurse</t>
  </si>
  <si>
    <t xml:space="preserve">
Q3/
2016</t>
  </si>
  <si>
    <t xml:space="preserve">
Q3/
2017</t>
  </si>
  <si>
    <t xml:space="preserve">
Q1-3/
2016</t>
  </si>
  <si>
    <t xml:space="preserve">
Q1-3/
2017</t>
  </si>
  <si>
    <t xml:space="preserve">
Orga-
nisches 
Wachstum</t>
  </si>
  <si>
    <r>
      <t xml:space="preserve">
Anteil am 
Konzern- 
umsatz </t>
    </r>
    <r>
      <rPr>
        <vertAlign val="superscript"/>
        <sz val="10"/>
        <rFont val="Verdana"/>
        <family val="2"/>
      </rPr>
      <t>1)</t>
    </r>
  </si>
  <si>
    <t>Die foglende Darstellung zeigt die Anpassungen sowie die Überleitung des Konzernergebnisses gemäß des Konzernergebnisausblicks, d.h. vor akquisitionsbedingten Aufwendungen und vor Kosten für die Weiterentwicklung des Biosimilars-Geschäfts zum Konzernergebnis gemäß IFRS auf.</t>
  </si>
  <si>
    <t xml:space="preserve">
Kosten für die Weiterentwicklung des Biosimilars-Geschäfts</t>
  </si>
  <si>
    <t xml:space="preserve">
Q1-3/2017
vor akquisitionsbedingten Aufwendungen und vor Kosten für die Weiterentwicklung des Biosimilars-Geschäfts </t>
  </si>
  <si>
    <t xml:space="preserve">
Kosten für die Weiterentwicklung des Biosimilars-Geschäfts</t>
  </si>
  <si>
    <t xml:space="preserve">Q3/2017
vor akquisitionsbedingten Aufwendungen und vor Kosten für die Weiterentwicklung des Biosimilars-Geschäfts </t>
  </si>
  <si>
    <t xml:space="preserve">
Q3/2017
vor akquisitionsbedingten Aufwendungen und vor Kosten für die Weiterentwicklung des Biosimilars-Geschäfts </t>
  </si>
  <si>
    <t>1) Ergebnis, das auf die Anteilseigner der Fresenius SE &amp; Co. KGaA entfällt</t>
  </si>
  <si>
    <t>1),2)</t>
  </si>
  <si>
    <t>Ergebnis je Stammaktie bei voller Verwässerung in €</t>
  </si>
  <si>
    <t>Umsatz Fresenius Kabi</t>
  </si>
  <si>
    <r>
      <t>Sonstige operative Verbindlichkeiten</t>
    </r>
    <r>
      <rPr>
        <b/>
        <vertAlign val="superscript"/>
        <sz val="10"/>
        <rFont val="Verdana"/>
        <family val="2"/>
      </rPr>
      <t>1)</t>
    </r>
  </si>
  <si>
    <t>2) Inklusive der Effekte aus der VA-Nachzahlung</t>
  </si>
  <si>
    <t/>
  </si>
  <si>
    <t>--</t>
  </si>
  <si>
    <t>-</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</si>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</sst>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0"/>
      <color theme="1"/>
      <name val="Verdana"/>
      <family val="2"/>
    </font>
    <font>
      <b/>
      <sz val="10"/>
      <color theme="1"/>
      <name val="Verdana"/>
      <family val="2"/>
    </font>
    <font>
      <sz val="10"/>
      <name val="Verdana"/>
      <family val="2"/>
    </font>
    <font>
      <sz val="11"/>
      <color rgb="FFFF0000"/>
      <name val="Calibri"/>
      <family val="2"/>
      <scheme val="minor"/>
    </font>
    <font>
      <i/>
      <sz val="11"/>
      <color rgb="FF7F7F7F"/>
      <name val="Calibri"/>
      <family val="2"/>
      <scheme val="minor"/>
    </font>
    <font>
      <b/>
      <sz val="10"/>
      <name val="Verdana"/>
      <family val="2"/>
    </font>
    <font>
      <u/>
      <sz val="10"/>
      <color theme="10"/>
      <name val="Verdana"/>
      <family val="2"/>
    </font>
    <font>
      <b/>
      <vertAlign val="superscript"/>
      <sz val="10"/>
      <name val="Verdana"/>
      <family val="2"/>
    </font>
    <font>
      <vertAlign val="superscript"/>
      <sz val="10"/>
      <name val="Verdana"/>
      <family val="2"/>
    </font>
    <font>
      <vertAlign val="superscript"/>
      <sz val="10"/>
      <color theme="1"/>
      <name val="Verdana"/>
      <family val="2"/>
    </font>
    <font>
      <sz val="10"/>
      <color theme="0"/>
      <name val="Verdana"/>
      <family val="2"/>
    </font>
    <font>
      <sz val="14"/>
      <color theme="1"/>
      <name val="Calibri"/>
      <family val="2"/>
      <scheme val="minor"/>
    </font>
    <font>
      <i/>
      <sz val="14"/>
      <color rgb="FF7F7F7F"/>
      <name val="Calibri"/>
      <family val="2"/>
      <scheme val="minor"/>
    </font>
    <font>
      <b/>
      <sz val="10"/>
      <color rgb="FF000000"/>
      <name val="Verdana"/>
      <family val="2"/>
    </font>
    <font>
      <sz val="10"/>
      <color rgb="FF000000"/>
      <name val="Verdana"/>
      <family val="2"/>
    </font>
    <font>
      <u/>
      <sz val="11"/>
      <color rgb="FFFF0000"/>
      <name val="Calibri"/>
      <family val="2"/>
      <scheme val="minor"/>
    </font>
    <font>
      <b/>
      <sz val="8"/>
      <color theme="1"/>
      <name val="Verdana"/>
      <family val="2"/>
    </font>
    <font>
      <sz val="8"/>
      <color theme="1"/>
      <name val="Verdana"/>
      <family val="2"/>
    </font>
    <font>
      <b/>
      <sz val="8"/>
      <name val="Verdana"/>
      <family val="2"/>
    </font>
    <font>
      <b/>
      <sz val="10"/>
      <color rgb="FFFF0000"/>
      <name val="Verdana"/>
      <family val="2"/>
    </font>
    <font>
      <sz val="10"/>
      <color rgb="FFFF0000"/>
      <name val="Verdana"/>
      <family val="2"/>
    </font>
  </fonts>
  <fills count="5">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8"/>
        <bgColor rgb="FF000000"/>
      </patternFill>
    </fill>
  </fills>
  <borders count="13">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bottom style="dotted">
        <color indexed="64"/>
      </bottom>
      <diagonal/>
    </border>
    <border>
      <left/>
      <right/>
      <top style="hair">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top/>
      <bottom style="thick">
        <color indexed="64"/>
      </bottom>
      <diagonal/>
    </border>
  </borders>
  <cellStyleXfs count="6">
    <xf numFmtId="0" fontId="0" fillId="0" borderId="0"/>
    <xf numFmtId="9" fontId="6" fillId="0" borderId="0" applyFont="0" applyFill="0" applyBorder="0" applyAlignment="0" applyProtection="0"/>
    <xf numFmtId="0" fontId="9" fillId="0" borderId="0" applyNumberFormat="0" applyFill="0" applyBorder="0" applyAlignment="0" applyProtection="0"/>
    <xf numFmtId="0" fontId="8" fillId="0" borderId="0"/>
    <xf numFmtId="0" fontId="6" fillId="0" borderId="0"/>
    <xf numFmtId="0" fontId="14" fillId="0" borderId="0" applyNumberFormat="0" applyFill="0" applyBorder="0" applyAlignment="0" applyProtection="0"/>
  </cellStyleXfs>
  <cellXfs count="240">
    <xf numFmtId="0" fontId="0" fillId="0" borderId="0" xfId="0"/>
    <xf numFmtId="0" fontId="9" fillId="0" borderId="0" xfId="2" applyAlignment="1">
      <alignment vertical="center"/>
    </xf>
    <xf numFmtId="0" fontId="9" fillId="0" borderId="0" xfId="2"/>
    <xf numFmtId="0" fontId="7" fillId="0" borderId="0" xfId="0" applyFont="1"/>
    <xf numFmtId="0" fontId="10" fillId="0" borderId="0" xfId="0" applyFont="1"/>
    <xf numFmtId="0" fontId="11" fillId="0" borderId="0" xfId="0" applyFont="1"/>
    <xf numFmtId="0" fontId="11" fillId="0" borderId="0" xfId="0" applyFont="1" applyAlignment="1">
      <alignment vertical="top"/>
    </xf>
    <xf numFmtId="0" fontId="11" fillId="0" borderId="0" xfId="0" applyFont="1" applyAlignment="1">
      <alignment vertical="center"/>
    </xf>
    <xf numFmtId="0" fontId="12" fillId="0" borderId="0" xfId="0" applyFont="1" applyFill="1" applyAlignment="1"/>
    <xf numFmtId="3" fontId="12" fillId="0" borderId="0" xfId="0" applyNumberFormat="1" applyFont="1" applyFill="1"/>
    <xf numFmtId="10" fontId="12" fillId="0" borderId="0" xfId="0" applyNumberFormat="1" applyFont="1" applyFill="1"/>
    <xf numFmtId="0" fontId="16" fillId="0" borderId="0" xfId="2" applyFont="1"/>
    <xf numFmtId="0" fontId="19" fillId="0" borderId="0" xfId="0" applyFont="1" applyAlignment="1">
      <alignment horizontal="left" vertical="center" indent="1"/>
    </xf>
    <xf numFmtId="0" fontId="10" fillId="0" borderId="0" xfId="0" applyFont="1" applyAlignment="1">
      <alignment horizontal="left" vertical="center" indent="1"/>
    </xf>
    <xf numFmtId="0" fontId="10" fillId="0" borderId="0" xfId="0" applyFont="1" applyAlignment="1"/>
    <xf numFmtId="0" fontId="20" fillId="0" borderId="0" xfId="0" applyFont="1" applyFill="1"/>
    <xf numFmtId="0" fontId="21" fillId="0" borderId="0" xfId="0" applyFont="1"/>
    <xf numFmtId="0" fontId="22" fillId="0" borderId="0" xfId="5" applyFont="1" applyAlignment="1">
      <alignment vertical="center"/>
    </xf>
    <xf numFmtId="0" fontId="21" fillId="0" borderId="0" xfId="0" quotePrefix="1" applyFont="1"/>
    <xf numFmtId="0" fontId="16" fillId="0" borderId="0" xfId="2" applyFont="1" applyAlignment="1">
      <alignment vertical="top"/>
    </xf>
    <xf numFmtId="0" fontId="10" fillId="0" borderId="0" xfId="0" applyFont="1" applyAlignment="1">
      <alignment vertical="top"/>
    </xf>
    <xf numFmtId="0" fontId="10" fillId="0" borderId="0" xfId="0" applyFont="1" applyAlignment="1">
      <alignment vertical="center"/>
    </xf>
    <xf numFmtId="0" fontId="11" fillId="0" borderId="0" xfId="0" applyFont="1" applyAlignment="1">
      <alignment horizontal="left" vertical="center"/>
    </xf>
    <xf numFmtId="0" fontId="13" fillId="0" borderId="0" xfId="0" applyFont="1"/>
    <xf numFmtId="0" fontId="25" fillId="0" borderId="0" xfId="2" applyFont="1"/>
    <xf numFmtId="3" fontId="13" fillId="0" borderId="0" xfId="0" applyNumberFormat="1" applyFont="1"/>
    <xf numFmtId="0" fontId="15" fillId="0" borderId="0" xfId="0" applyFont="1" applyFill="1" applyBorder="1" applyAlignment="1">
      <alignment vertical="top"/>
    </xf>
    <xf numFmtId="0" fontId="15" fillId="0" borderId="0" xfId="0" applyNumberFormat="1" applyFont="1" applyFill="1" applyBorder="1" applyAlignment="1">
      <alignment horizontal="center"/>
    </xf>
    <xf numFmtId="0" fontId="15" fillId="0" borderId="0" xfId="0" applyNumberFormat="1" applyFont="1" applyFill="1" applyBorder="1" applyAlignment="1">
      <alignment vertical="top"/>
    </xf>
    <xf numFmtId="0" fontId="12" fillId="0" borderId="0" xfId="0" applyNumberFormat="1" applyFont="1" applyFill="1" applyBorder="1" applyAlignment="1">
      <alignment vertical="top"/>
    </xf>
    <xf numFmtId="0" fontId="15" fillId="0" borderId="6" xfId="0" applyFont="1" applyFill="1" applyBorder="1" applyAlignment="1">
      <alignment vertical="top"/>
    </xf>
    <xf numFmtId="0" fontId="12" fillId="0" borderId="0" xfId="0" applyFont="1" applyFill="1" applyAlignment="1">
      <alignment horizontal="right"/>
    </xf>
    <xf numFmtId="3" fontId="12" fillId="0" borderId="0" xfId="0" applyNumberFormat="1" applyFont="1" applyFill="1" applyAlignment="1"/>
    <xf numFmtId="10" fontId="12" fillId="0" borderId="0" xfId="0" applyNumberFormat="1" applyFont="1" applyFill="1" applyAlignment="1">
      <alignment horizontal="right"/>
    </xf>
    <xf numFmtId="3" fontId="12" fillId="0" borderId="0" xfId="0" applyNumberFormat="1" applyFont="1" applyFill="1" applyAlignment="1">
      <alignment horizontal="right"/>
    </xf>
    <xf numFmtId="0" fontId="18" fillId="2" borderId="0" xfId="0" applyFont="1" applyFill="1" applyAlignment="1"/>
    <xf numFmtId="0" fontId="12" fillId="2" borderId="0" xfId="0" applyFont="1" applyFill="1" applyAlignment="1"/>
    <xf numFmtId="0" fontId="16" fillId="0" borderId="0" xfId="2" applyFont="1" applyAlignment="1"/>
    <xf numFmtId="49" fontId="12" fillId="0" borderId="1" xfId="0" applyNumberFormat="1" applyFont="1" applyFill="1" applyBorder="1" applyAlignment="1">
      <alignment horizontal="left"/>
    </xf>
    <xf numFmtId="49" fontId="15" fillId="0" borderId="1" xfId="0" applyNumberFormat="1" applyFont="1" applyFill="1" applyBorder="1" applyAlignment="1">
      <alignment horizontal="center"/>
    </xf>
    <xf numFmtId="49" fontId="18" fillId="0" borderId="1" xfId="0" applyNumberFormat="1" applyFont="1" applyFill="1" applyBorder="1" applyAlignment="1">
      <alignment horizontal="left"/>
    </xf>
    <xf numFmtId="0" fontId="15" fillId="0" borderId="1" xfId="0" applyNumberFormat="1" applyFont="1" applyFill="1" applyBorder="1" applyAlignment="1">
      <alignment horizontal="center"/>
    </xf>
    <xf numFmtId="0" fontId="11" fillId="0" borderId="0" xfId="0" applyFont="1" applyBorder="1" applyAlignment="1">
      <alignment horizontal="left" vertical="center"/>
    </xf>
    <xf numFmtId="0" fontId="15" fillId="0" borderId="1" xfId="0" applyNumberFormat="1" applyFont="1" applyFill="1" applyBorder="1" applyAlignment="1">
      <alignment horizontal="right" wrapText="1"/>
    </xf>
    <xf numFmtId="0" fontId="9" fillId="0" borderId="0" xfId="2" applyAlignment="1"/>
    <xf numFmtId="0" fontId="11" fillId="0" borderId="0" xfId="0" applyFont="1" applyAlignment="1"/>
    <xf numFmtId="0" fontId="15" fillId="0" borderId="0" xfId="0" applyFont="1" applyFill="1" applyBorder="1" applyAlignment="1">
      <alignment horizontal="right" wrapText="1"/>
    </xf>
    <xf numFmtId="0" fontId="12" fillId="0" borderId="0" xfId="0" applyFont="1" applyFill="1" applyBorder="1" applyAlignment="1">
      <alignment horizontal="right" wrapText="1"/>
    </xf>
    <xf numFmtId="0" fontId="10" fillId="0" borderId="0" xfId="0" applyFont="1" applyAlignment="1">
      <alignment horizontal="right"/>
    </xf>
    <xf numFmtId="49" fontId="15" fillId="0" borderId="0" xfId="0" applyNumberFormat="1" applyFont="1" applyFill="1" applyBorder="1" applyAlignment="1">
      <alignment horizontal="right" wrapText="1"/>
    </xf>
    <xf numFmtId="49" fontId="12" fillId="0" borderId="0" xfId="0" applyNumberFormat="1" applyFont="1" applyFill="1" applyBorder="1" applyAlignment="1">
      <alignment horizontal="right" wrapText="1"/>
    </xf>
    <xf numFmtId="0" fontId="10" fillId="0" borderId="0" xfId="0" applyFont="1" applyAlignment="1">
      <alignment vertical="top" wrapText="1"/>
    </xf>
    <xf numFmtId="0" fontId="10" fillId="0" borderId="0" xfId="0" applyFont="1" applyFill="1" applyAlignment="1"/>
    <xf numFmtId="9" fontId="10" fillId="0" borderId="0" xfId="1" applyFont="1" applyAlignment="1"/>
    <xf numFmtId="3" fontId="12" fillId="0" borderId="0" xfId="0" applyNumberFormat="1" applyFont="1" applyFill="1" applyBorder="1" applyAlignment="1">
      <alignment horizontal="right" shrinkToFit="1"/>
    </xf>
    <xf numFmtId="9" fontId="12" fillId="0" borderId="0" xfId="0" applyNumberFormat="1" applyFont="1" applyFill="1" applyBorder="1" applyAlignment="1">
      <alignment horizontal="right" shrinkToFit="1"/>
    </xf>
    <xf numFmtId="3" fontId="12" fillId="0" borderId="0" xfId="0" applyNumberFormat="1" applyFont="1" applyFill="1" applyBorder="1" applyAlignment="1" applyProtection="1">
      <alignment horizontal="right" shrinkToFit="1"/>
      <protection locked="0"/>
    </xf>
    <xf numFmtId="164" fontId="12" fillId="0" borderId="0" xfId="0" applyNumberFormat="1" applyFont="1" applyFill="1" applyBorder="1" applyAlignment="1">
      <alignment horizontal="right" shrinkToFit="1"/>
    </xf>
    <xf numFmtId="3" fontId="12" fillId="2" borderId="0" xfId="0" applyNumberFormat="1" applyFont="1" applyFill="1" applyBorder="1" applyAlignment="1">
      <alignment horizontal="right" shrinkToFit="1"/>
    </xf>
    <xf numFmtId="3" fontId="12" fillId="2" borderId="0" xfId="0" applyNumberFormat="1" applyFont="1" applyFill="1" applyBorder="1" applyAlignment="1" applyProtection="1">
      <alignment horizontal="right" shrinkToFit="1"/>
      <protection locked="0"/>
    </xf>
    <xf numFmtId="9" fontId="12" fillId="2" borderId="0" xfId="0" applyNumberFormat="1" applyFont="1" applyFill="1" applyBorder="1" applyAlignment="1">
      <alignment horizontal="right" shrinkToFit="1"/>
    </xf>
    <xf numFmtId="10" fontId="12" fillId="0" borderId="0" xfId="0" applyNumberFormat="1" applyFont="1" applyFill="1" applyBorder="1" applyAlignment="1">
      <alignment horizontal="right" shrinkToFit="1"/>
    </xf>
    <xf numFmtId="164" fontId="12" fillId="2" borderId="0" xfId="0" applyNumberFormat="1" applyFont="1" applyFill="1" applyBorder="1" applyAlignment="1">
      <alignment horizontal="right" shrinkToFit="1"/>
    </xf>
    <xf numFmtId="3" fontId="12" fillId="2" borderId="0" xfId="0" quotePrefix="1" applyNumberFormat="1" applyFont="1" applyFill="1" applyBorder="1" applyAlignment="1" applyProtection="1">
      <alignment horizontal="right" shrinkToFit="1"/>
      <protection locked="0"/>
    </xf>
    <xf numFmtId="3" fontId="12" fillId="0" borderId="0" xfId="0" quotePrefix="1" applyNumberFormat="1" applyFont="1" applyFill="1" applyBorder="1" applyAlignment="1" applyProtection="1">
      <alignment horizontal="right" shrinkToFit="1"/>
      <protection locked="0"/>
    </xf>
    <xf numFmtId="0" fontId="18" fillId="0" borderId="0" xfId="0" applyFont="1" applyAlignment="1">
      <alignment horizontal="left"/>
    </xf>
    <xf numFmtId="0" fontId="15" fillId="0" borderId="0" xfId="0" applyNumberFormat="1" applyFont="1" applyFill="1" applyBorder="1" applyAlignment="1">
      <alignment vertical="top" wrapText="1"/>
    </xf>
    <xf numFmtId="0" fontId="0" fillId="0" borderId="0" xfId="0" quotePrefix="1"/>
    <xf numFmtId="0" fontId="26" fillId="0" borderId="0" xfId="0" applyFont="1" applyAlignment="1">
      <alignment vertical="center" wrapText="1"/>
    </xf>
    <xf numFmtId="0" fontId="27" fillId="0" borderId="0" xfId="0" applyFont="1" applyAlignment="1">
      <alignment vertical="center" wrapText="1"/>
    </xf>
    <xf numFmtId="0" fontId="27" fillId="0" borderId="0" xfId="0" applyFont="1" applyAlignment="1">
      <alignment vertical="top"/>
    </xf>
    <xf numFmtId="0" fontId="28" fillId="0" borderId="0" xfId="0" applyFont="1" applyAlignment="1">
      <alignment horizontal="left" vertical="top" indent="25"/>
    </xf>
    <xf numFmtId="0" fontId="11" fillId="0" borderId="0" xfId="0" applyFont="1" applyAlignment="1"/>
    <xf numFmtId="3" fontId="29" fillId="0" borderId="0" xfId="0" applyNumberFormat="1" applyFont="1" applyFill="1" applyBorder="1" applyAlignment="1">
      <alignment horizontal="center" shrinkToFit="1"/>
    </xf>
    <xf numFmtId="10" fontId="29" fillId="0" borderId="0" xfId="0" applyNumberFormat="1" applyFont="1" applyFill="1" applyBorder="1" applyAlignment="1">
      <alignment horizontal="right" shrinkToFit="1"/>
    </xf>
    <xf numFmtId="3" fontId="29" fillId="2" borderId="0" xfId="0" applyNumberFormat="1" applyFont="1" applyFill="1" applyBorder="1" applyAlignment="1">
      <alignment horizontal="center" shrinkToFit="1"/>
    </xf>
    <xf numFmtId="3" fontId="30" fillId="0" borderId="0" xfId="0" applyNumberFormat="1" applyFont="1" applyFill="1" applyBorder="1" applyAlignment="1" applyProtection="1">
      <alignment horizontal="right" shrinkToFit="1"/>
      <protection locked="0"/>
    </xf>
    <xf numFmtId="9" fontId="30" fillId="0" borderId="0" xfId="0" applyNumberFormat="1" applyFont="1" applyFill="1" applyBorder="1" applyAlignment="1">
      <alignment horizontal="right" shrinkToFit="1"/>
    </xf>
    <xf numFmtId="3" fontId="30" fillId="0" borderId="0" xfId="0" applyNumberFormat="1" applyFont="1" applyFill="1" applyBorder="1" applyAlignment="1">
      <alignment horizontal="right" shrinkToFit="1"/>
    </xf>
    <xf numFmtId="10" fontId="30" fillId="0" borderId="0" xfId="0" applyNumberFormat="1" applyFont="1" applyFill="1" applyBorder="1" applyAlignment="1">
      <alignment horizontal="right" shrinkToFit="1"/>
    </xf>
    <xf numFmtId="3" fontId="30" fillId="0" borderId="6" xfId="0" applyNumberFormat="1" applyFont="1" applyFill="1" applyBorder="1" applyAlignment="1">
      <alignment shrinkToFit="1"/>
    </xf>
    <xf numFmtId="10" fontId="30" fillId="0" borderId="6" xfId="0" applyNumberFormat="1" applyFont="1" applyFill="1" applyBorder="1" applyAlignment="1">
      <alignment horizontal="right" shrinkToFit="1"/>
    </xf>
    <xf numFmtId="3" fontId="30" fillId="2" borderId="6" xfId="0" applyNumberFormat="1" applyFont="1" applyFill="1" applyBorder="1" applyAlignment="1">
      <alignment shrinkToFit="1"/>
    </xf>
    <xf numFmtId="49" fontId="15" fillId="0" borderId="1" xfId="0" applyNumberFormat="1" applyFont="1" applyFill="1" applyBorder="1" applyAlignment="1">
      <alignment horizontal="center" vertical="center"/>
    </xf>
    <xf numFmtId="0" fontId="15" fillId="0" borderId="1" xfId="0" applyNumberFormat="1" applyFont="1" applyFill="1" applyBorder="1" applyAlignment="1">
      <alignment horizontal="right" vertical="center" wrapText="1"/>
    </xf>
    <xf numFmtId="49" fontId="18" fillId="0" borderId="1" xfId="0" applyNumberFormat="1" applyFont="1" applyFill="1" applyBorder="1" applyAlignment="1">
      <alignment horizontal="left" vertical="center"/>
    </xf>
    <xf numFmtId="0" fontId="15" fillId="0" borderId="1" xfId="0" applyNumberFormat="1" applyFont="1" applyFill="1" applyBorder="1" applyAlignment="1">
      <alignment horizontal="center" vertical="center"/>
    </xf>
    <xf numFmtId="0" fontId="10" fillId="0" borderId="1" xfId="0" applyFont="1" applyBorder="1" applyAlignment="1"/>
    <xf numFmtId="0" fontId="10" fillId="0" borderId="0" xfId="0" applyFont="1" applyAlignment="1">
      <alignment vertical="top" wrapText="1"/>
    </xf>
    <xf numFmtId="0" fontId="5" fillId="0" borderId="0" xfId="0" applyFont="1" applyAlignment="1">
      <alignment horizontal="left" vertical="center"/>
    </xf>
    <xf numFmtId="3" fontId="23" fillId="0" borderId="8" xfId="0" applyNumberFormat="1" applyFont="1" applyFill="1" applyBorder="1" applyAlignment="1">
      <alignment vertical="center"/>
    </xf>
    <xf numFmtId="0" fontId="23" fillId="0" borderId="8" xfId="0" applyFont="1" applyFill="1" applyBorder="1" applyAlignment="1">
      <alignment vertical="center"/>
    </xf>
    <xf numFmtId="0" fontId="24" fillId="0" borderId="8" xfId="0" applyFont="1" applyFill="1" applyBorder="1" applyAlignment="1">
      <alignment vertical="center"/>
    </xf>
    <xf numFmtId="3" fontId="23" fillId="0" borderId="1" xfId="0" applyNumberFormat="1" applyFont="1" applyFill="1" applyBorder="1" applyAlignment="1">
      <alignment vertical="center" wrapText="1"/>
    </xf>
    <xf numFmtId="0" fontId="23" fillId="0" borderId="1" xfId="0" applyFont="1" applyFill="1" applyBorder="1" applyAlignment="1">
      <alignment vertical="center" wrapText="1"/>
    </xf>
    <xf numFmtId="0" fontId="24" fillId="0" borderId="12" xfId="0" applyFont="1" applyFill="1" applyBorder="1" applyAlignment="1">
      <alignment vertical="center"/>
    </xf>
    <xf numFmtId="0" fontId="11" fillId="0" borderId="8" xfId="0" applyFont="1" applyBorder="1" applyAlignment="1">
      <alignment vertical="center"/>
    </xf>
    <xf numFmtId="3" fontId="29" fillId="3" borderId="0" xfId="0" applyNumberFormat="1" applyFont="1" applyFill="1" applyBorder="1" applyAlignment="1">
      <alignment horizontal="center" shrinkToFit="1"/>
    </xf>
    <xf numFmtId="3" fontId="12" fillId="3" borderId="0" xfId="0" applyNumberFormat="1" applyFont="1" applyFill="1" applyBorder="1" applyAlignment="1">
      <alignment horizontal="right" shrinkToFit="1"/>
    </xf>
    <xf numFmtId="3" fontId="12" fillId="3" borderId="0" xfId="0" applyNumberFormat="1" applyFont="1" applyFill="1" applyBorder="1" applyAlignment="1" applyProtection="1">
      <alignment horizontal="right" shrinkToFit="1"/>
      <protection locked="0"/>
    </xf>
    <xf numFmtId="9" fontId="12" fillId="3" borderId="0" xfId="0" applyNumberFormat="1" applyFont="1" applyFill="1" applyBorder="1" applyAlignment="1">
      <alignment horizontal="right" shrinkToFit="1"/>
    </xf>
    <xf numFmtId="3" fontId="30" fillId="3" borderId="0" xfId="0" applyNumberFormat="1" applyFont="1" applyFill="1" applyBorder="1" applyAlignment="1" applyProtection="1">
      <alignment horizontal="right" shrinkToFit="1"/>
      <protection locked="0"/>
    </xf>
    <xf numFmtId="3" fontId="30" fillId="3" borderId="0" xfId="0" applyNumberFormat="1" applyFont="1" applyFill="1" applyBorder="1" applyAlignment="1">
      <alignment horizontal="right" shrinkToFit="1"/>
    </xf>
    <xf numFmtId="164" fontId="12" fillId="3" borderId="0" xfId="0" applyNumberFormat="1" applyFont="1" applyFill="1" applyBorder="1" applyAlignment="1">
      <alignment horizontal="right" shrinkToFit="1"/>
    </xf>
    <xf numFmtId="3" fontId="30" fillId="3" borderId="6" xfId="0" applyNumberFormat="1" applyFont="1" applyFill="1" applyBorder="1" applyAlignment="1">
      <alignment shrinkToFit="1"/>
    </xf>
    <xf numFmtId="3" fontId="12" fillId="3" borderId="0" xfId="0" quotePrefix="1" applyNumberFormat="1" applyFont="1" applyFill="1" applyBorder="1" applyAlignment="1" applyProtection="1">
      <alignment horizontal="right" shrinkToFit="1"/>
      <protection locked="0"/>
    </xf>
    <xf numFmtId="0" fontId="12" fillId="0" borderId="0" xfId="0" applyFont="1" applyBorder="1" applyAlignment="1">
      <alignment vertical="center"/>
    </xf>
    <xf numFmtId="0" fontId="18" fillId="0" borderId="0" xfId="0" applyFont="1" applyFill="1" applyBorder="1" applyAlignment="1">
      <alignment horizontal="right" vertical="center"/>
    </xf>
    <xf numFmtId="3" fontId="12" fillId="4" borderId="0" xfId="0" applyNumberFormat="1" applyFont="1" applyFill="1" applyBorder="1" applyAlignment="1">
      <alignment horizontal="right" vertical="center"/>
    </xf>
    <xf numFmtId="3" fontId="12" fillId="0" borderId="0" xfId="0" applyNumberFormat="1" applyFont="1" applyFill="1" applyBorder="1" applyAlignment="1">
      <alignment horizontal="right" vertical="center"/>
    </xf>
    <xf numFmtId="9" fontId="12" fillId="0" borderId="0" xfId="1" applyFont="1" applyFill="1" applyBorder="1" applyAlignment="1">
      <alignment horizontal="right" vertical="center"/>
    </xf>
    <xf numFmtId="0" fontId="12" fillId="0" borderId="2" xfId="0" applyFont="1" applyBorder="1" applyAlignment="1">
      <alignment vertical="center"/>
    </xf>
    <xf numFmtId="0" fontId="18" fillId="0" borderId="2" xfId="0" applyFont="1" applyFill="1" applyBorder="1" applyAlignment="1">
      <alignment horizontal="right" vertical="center"/>
    </xf>
    <xf numFmtId="3" fontId="12" fillId="4" borderId="2" xfId="0" applyNumberFormat="1" applyFont="1" applyFill="1" applyBorder="1" applyAlignment="1">
      <alignment horizontal="right" vertical="center"/>
    </xf>
    <xf numFmtId="3" fontId="12" fillId="0" borderId="2" xfId="0" applyNumberFormat="1" applyFont="1" applyFill="1" applyBorder="1" applyAlignment="1">
      <alignment horizontal="right" vertical="center"/>
    </xf>
    <xf numFmtId="9" fontId="12" fillId="0" borderId="2" xfId="1" applyFont="1" applyFill="1" applyBorder="1" applyAlignment="1">
      <alignment horizontal="right" vertical="center"/>
    </xf>
    <xf numFmtId="0" fontId="15" fillId="0" borderId="2" xfId="0" applyFont="1" applyBorder="1" applyAlignment="1">
      <alignment vertical="center"/>
    </xf>
    <xf numFmtId="3" fontId="15" fillId="4" borderId="2" xfId="0" applyNumberFormat="1" applyFont="1" applyFill="1" applyBorder="1" applyAlignment="1">
      <alignment horizontal="right" vertical="center"/>
    </xf>
    <xf numFmtId="3" fontId="15" fillId="0" borderId="2" xfId="0" applyNumberFormat="1" applyFont="1" applyFill="1" applyBorder="1" applyAlignment="1">
      <alignment horizontal="right" vertical="center"/>
    </xf>
    <xf numFmtId="9" fontId="15" fillId="0" borderId="2" xfId="1" applyFont="1" applyFill="1" applyBorder="1" applyAlignment="1">
      <alignment horizontal="right" vertical="center"/>
    </xf>
    <xf numFmtId="0" fontId="18" fillId="0" borderId="2" xfId="0" applyFont="1" applyFill="1" applyBorder="1" applyAlignment="1">
      <alignment horizontal="right" vertical="center" wrapText="1"/>
    </xf>
    <xf numFmtId="0" fontId="12" fillId="0" borderId="3" xfId="0" applyFont="1" applyBorder="1" applyAlignment="1">
      <alignment vertical="center"/>
    </xf>
    <xf numFmtId="3" fontId="12" fillId="4" borderId="3" xfId="0" applyNumberFormat="1" applyFont="1" applyFill="1" applyBorder="1" applyAlignment="1">
      <alignment horizontal="right" vertical="center"/>
    </xf>
    <xf numFmtId="3" fontId="12" fillId="0" borderId="3" xfId="0" applyNumberFormat="1" applyFont="1" applyFill="1" applyBorder="1" applyAlignment="1">
      <alignment horizontal="right" vertical="center"/>
    </xf>
    <xf numFmtId="9" fontId="12" fillId="0" borderId="3" xfId="1" applyFont="1" applyFill="1" applyBorder="1" applyAlignment="1">
      <alignment horizontal="right" vertical="center"/>
    </xf>
    <xf numFmtId="0" fontId="15" fillId="0" borderId="0" xfId="0" applyFont="1" applyFill="1" applyBorder="1" applyAlignment="1">
      <alignment vertical="center"/>
    </xf>
    <xf numFmtId="4" fontId="15" fillId="4" borderId="4" xfId="0" applyNumberFormat="1" applyFont="1" applyFill="1" applyBorder="1" applyAlignment="1">
      <alignment horizontal="right" vertical="center"/>
    </xf>
    <xf numFmtId="4" fontId="15" fillId="0" borderId="0" xfId="0" applyNumberFormat="1" applyFont="1" applyFill="1" applyBorder="1" applyAlignment="1">
      <alignment horizontal="right" vertical="center"/>
    </xf>
    <xf numFmtId="9" fontId="15" fillId="0" borderId="0" xfId="1" applyFont="1" applyFill="1" applyBorder="1" applyAlignment="1">
      <alignment horizontal="right" vertical="center"/>
    </xf>
    <xf numFmtId="0" fontId="12" fillId="0" borderId="2" xfId="0" applyFont="1" applyFill="1" applyBorder="1" applyAlignment="1">
      <alignment vertical="center"/>
    </xf>
    <xf numFmtId="4" fontId="12" fillId="4" borderId="2" xfId="0" applyNumberFormat="1" applyFont="1" applyFill="1" applyBorder="1" applyAlignment="1">
      <alignment horizontal="right" vertical="center"/>
    </xf>
    <xf numFmtId="4" fontId="12" fillId="0" borderId="2" xfId="0" applyNumberFormat="1" applyFont="1" applyFill="1" applyBorder="1" applyAlignment="1">
      <alignment horizontal="right" vertical="center"/>
    </xf>
    <xf numFmtId="4" fontId="15" fillId="0" borderId="2" xfId="0" applyNumberFormat="1" applyFont="1" applyFill="1" applyBorder="1" applyAlignment="1">
      <alignment horizontal="right" vertical="center"/>
    </xf>
    <xf numFmtId="4" fontId="12" fillId="4" borderId="3" xfId="0" applyNumberFormat="1" applyFont="1" applyFill="1" applyBorder="1" applyAlignment="1">
      <alignment horizontal="right" vertical="center"/>
    </xf>
    <xf numFmtId="4" fontId="12" fillId="0" borderId="3" xfId="0" applyNumberFormat="1" applyFont="1" applyFill="1" applyBorder="1" applyAlignment="1">
      <alignment horizontal="right" vertical="center"/>
    </xf>
    <xf numFmtId="0" fontId="12" fillId="0" borderId="5" xfId="0" applyFont="1" applyBorder="1" applyAlignment="1">
      <alignment vertical="center"/>
    </xf>
    <xf numFmtId="0" fontId="18" fillId="0" borderId="5" xfId="0" applyFont="1" applyFill="1" applyBorder="1" applyAlignment="1">
      <alignment horizontal="right" vertical="center"/>
    </xf>
    <xf numFmtId="3" fontId="12" fillId="4" borderId="5" xfId="0" applyNumberFormat="1" applyFont="1" applyFill="1" applyBorder="1" applyAlignment="1">
      <alignment horizontal="right" vertical="center"/>
    </xf>
    <xf numFmtId="3" fontId="12" fillId="0" borderId="5" xfId="0" applyNumberFormat="1" applyFont="1" applyFill="1" applyBorder="1" applyAlignment="1">
      <alignment horizontal="right" vertical="center"/>
    </xf>
    <xf numFmtId="9" fontId="12" fillId="0" borderId="6" xfId="1" applyFont="1" applyFill="1" applyBorder="1" applyAlignment="1">
      <alignment horizontal="right" vertical="center"/>
    </xf>
    <xf numFmtId="0" fontId="15" fillId="0" borderId="0" xfId="0" applyFont="1" applyBorder="1" applyAlignment="1">
      <alignment vertical="center"/>
    </xf>
    <xf numFmtId="3" fontId="15" fillId="0" borderId="0" xfId="0" applyNumberFormat="1" applyFont="1" applyFill="1" applyBorder="1" applyAlignment="1">
      <alignment horizontal="right" vertical="center"/>
    </xf>
    <xf numFmtId="0" fontId="15" fillId="0" borderId="6" xfId="0" applyFont="1" applyBorder="1" applyAlignment="1">
      <alignment vertical="center"/>
    </xf>
    <xf numFmtId="0" fontId="18" fillId="0" borderId="6" xfId="0" applyFont="1" applyFill="1" applyBorder="1" applyAlignment="1">
      <alignment horizontal="right" vertical="center"/>
    </xf>
    <xf numFmtId="3" fontId="15" fillId="4" borderId="6" xfId="0" applyNumberFormat="1" applyFont="1" applyFill="1" applyBorder="1" applyAlignment="1">
      <alignment horizontal="right" vertical="center"/>
    </xf>
    <xf numFmtId="3" fontId="15" fillId="0" borderId="6" xfId="0" applyNumberFormat="1" applyFont="1" applyFill="1" applyBorder="1" applyAlignment="1">
      <alignment horizontal="right" vertical="center"/>
    </xf>
    <xf numFmtId="9" fontId="15" fillId="0" borderId="6" xfId="1" applyFont="1" applyFill="1" applyBorder="1" applyAlignment="1">
      <alignment horizontal="right" vertical="center"/>
    </xf>
    <xf numFmtId="0" fontId="15" fillId="0" borderId="7" xfId="0" applyFont="1" applyBorder="1" applyAlignment="1">
      <alignment vertical="center"/>
    </xf>
    <xf numFmtId="164" fontId="15" fillId="4" borderId="7" xfId="0" applyNumberFormat="1" applyFont="1" applyFill="1" applyBorder="1" applyAlignment="1">
      <alignment horizontal="right" vertical="center"/>
    </xf>
    <xf numFmtId="164" fontId="15" fillId="0" borderId="7" xfId="0" applyNumberFormat="1" applyFont="1" applyFill="1" applyBorder="1" applyAlignment="1">
      <alignment horizontal="right" vertical="center"/>
    </xf>
    <xf numFmtId="9" fontId="15" fillId="0" borderId="7" xfId="1" applyFont="1" applyFill="1" applyBorder="1" applyAlignment="1">
      <alignment horizontal="right" vertical="center"/>
    </xf>
    <xf numFmtId="0" fontId="18" fillId="0" borderId="3" xfId="0" applyFont="1" applyFill="1" applyBorder="1" applyAlignment="1">
      <alignment horizontal="right" vertical="center"/>
    </xf>
    <xf numFmtId="164" fontId="15" fillId="4" borderId="6" xfId="0" applyNumberFormat="1" applyFont="1" applyFill="1" applyBorder="1" applyAlignment="1">
      <alignment horizontal="right" vertical="center"/>
    </xf>
    <xf numFmtId="164" fontId="15" fillId="0" borderId="6" xfId="0" applyNumberFormat="1" applyFont="1" applyFill="1" applyBorder="1" applyAlignment="1">
      <alignment horizontal="right" vertical="center"/>
    </xf>
    <xf numFmtId="0" fontId="12" fillId="0" borderId="1" xfId="0" applyFont="1" applyFill="1" applyBorder="1" applyAlignment="1">
      <alignment horizontal="left" vertical="center"/>
    </xf>
    <xf numFmtId="0" fontId="15" fillId="0" borderId="1" xfId="0" applyFont="1" applyFill="1" applyBorder="1" applyAlignment="1">
      <alignment horizontal="right" vertical="center" wrapText="1"/>
    </xf>
    <xf numFmtId="0" fontId="12" fillId="0" borderId="1" xfId="0" applyFont="1" applyFill="1" applyBorder="1" applyAlignment="1">
      <alignment horizontal="right" vertical="center" wrapText="1"/>
    </xf>
    <xf numFmtId="0" fontId="24" fillId="0" borderId="1" xfId="0" applyFont="1" applyFill="1" applyBorder="1" applyAlignment="1">
      <alignment vertical="center"/>
    </xf>
    <xf numFmtId="0" fontId="24" fillId="0" borderId="1" xfId="0" applyFont="1" applyFill="1" applyBorder="1" applyAlignment="1">
      <alignment horizontal="right" vertical="center" wrapText="1"/>
    </xf>
    <xf numFmtId="3" fontId="12" fillId="0" borderId="8" xfId="0" applyNumberFormat="1" applyFont="1" applyFill="1" applyBorder="1" applyAlignment="1">
      <alignment horizontal="right" vertical="center" wrapText="1"/>
    </xf>
    <xf numFmtId="0" fontId="19" fillId="0" borderId="0" xfId="0" applyFont="1" applyAlignment="1">
      <alignment horizontal="left" vertical="center"/>
    </xf>
    <xf numFmtId="3" fontId="15" fillId="0" borderId="8" xfId="0" applyNumberFormat="1" applyFont="1" applyFill="1" applyBorder="1" applyAlignment="1">
      <alignment horizontal="right" vertical="center" wrapText="1"/>
    </xf>
    <xf numFmtId="3" fontId="12" fillId="0" borderId="8" xfId="0" applyNumberFormat="1" applyFont="1" applyFill="1" applyBorder="1" applyAlignment="1">
      <alignment horizontal="right" vertical="center"/>
    </xf>
    <xf numFmtId="3" fontId="15" fillId="0" borderId="8" xfId="0" applyNumberFormat="1" applyFont="1" applyFill="1" applyBorder="1" applyAlignment="1">
      <alignment horizontal="right" vertical="center"/>
    </xf>
    <xf numFmtId="3" fontId="15" fillId="0" borderId="1" xfId="0" applyNumberFormat="1" applyFont="1" applyFill="1" applyBorder="1" applyAlignment="1">
      <alignment horizontal="right" vertical="center" wrapText="1"/>
    </xf>
    <xf numFmtId="3" fontId="15" fillId="0" borderId="1" xfId="0" applyNumberFormat="1" applyFont="1" applyFill="1" applyBorder="1" applyAlignment="1">
      <alignment horizontal="right" vertical="center"/>
    </xf>
    <xf numFmtId="0" fontId="4" fillId="0" borderId="12" xfId="0" applyFont="1" applyBorder="1" applyAlignment="1">
      <alignment vertical="center" wrapText="1"/>
    </xf>
    <xf numFmtId="0" fontId="24" fillId="0" borderId="1" xfId="0" applyFont="1" applyFill="1" applyBorder="1" applyAlignment="1">
      <alignment vertical="center" wrapText="1"/>
    </xf>
    <xf numFmtId="49" fontId="15" fillId="0" borderId="1" xfId="0" applyNumberFormat="1" applyFont="1" applyFill="1" applyBorder="1" applyAlignment="1">
      <alignment horizontal="right" vertical="center" wrapText="1"/>
    </xf>
    <xf numFmtId="49" fontId="12" fillId="0" borderId="1" xfId="0" applyNumberFormat="1" applyFont="1" applyFill="1" applyBorder="1" applyAlignment="1">
      <alignment horizontal="right" vertical="center" wrapText="1"/>
    </xf>
    <xf numFmtId="0" fontId="15" fillId="4" borderId="0" xfId="0" applyFont="1" applyFill="1" applyBorder="1" applyAlignment="1">
      <alignment horizontal="right" vertical="center"/>
    </xf>
    <xf numFmtId="9" fontId="15" fillId="0" borderId="0" xfId="0" applyNumberFormat="1" applyFont="1" applyFill="1" applyBorder="1" applyAlignment="1">
      <alignment horizontal="right" vertical="center"/>
    </xf>
    <xf numFmtId="0" fontId="15" fillId="0" borderId="2" xfId="0" applyFont="1" applyFill="1" applyBorder="1" applyAlignment="1">
      <alignment horizontal="left" vertical="center"/>
    </xf>
    <xf numFmtId="9" fontId="15" fillId="0" borderId="2" xfId="0" applyNumberFormat="1" applyFont="1" applyFill="1" applyBorder="1" applyAlignment="1">
      <alignment horizontal="right" vertical="center"/>
    </xf>
    <xf numFmtId="0" fontId="12" fillId="0" borderId="2" xfId="0" applyFont="1" applyFill="1" applyBorder="1" applyAlignment="1">
      <alignment horizontal="left" vertical="center"/>
    </xf>
    <xf numFmtId="9" fontId="12" fillId="0" borderId="2" xfId="0" applyNumberFormat="1" applyFont="1" applyFill="1" applyBorder="1" applyAlignment="1">
      <alignment horizontal="right" vertical="center"/>
    </xf>
    <xf numFmtId="0" fontId="12" fillId="0" borderId="3" xfId="0" applyFont="1" applyFill="1" applyBorder="1" applyAlignment="1">
      <alignment horizontal="left" vertical="center"/>
    </xf>
    <xf numFmtId="9" fontId="12" fillId="0" borderId="3" xfId="0" applyNumberFormat="1" applyFont="1" applyFill="1" applyBorder="1" applyAlignment="1">
      <alignment horizontal="right" vertical="center"/>
    </xf>
    <xf numFmtId="0" fontId="15" fillId="0" borderId="0" xfId="0" applyFont="1" applyFill="1" applyBorder="1" applyAlignment="1">
      <alignment horizontal="left" vertical="center"/>
    </xf>
    <xf numFmtId="3" fontId="15" fillId="4" borderId="0" xfId="0" applyNumberFormat="1" applyFont="1" applyFill="1" applyBorder="1" applyAlignment="1">
      <alignment horizontal="right" vertical="center"/>
    </xf>
    <xf numFmtId="0" fontId="12" fillId="0" borderId="9" xfId="0" applyFont="1" applyFill="1" applyBorder="1" applyAlignment="1">
      <alignment horizontal="left" vertical="center"/>
    </xf>
    <xf numFmtId="3" fontId="12" fillId="4" borderId="9" xfId="0" applyNumberFormat="1" applyFont="1" applyFill="1" applyBorder="1" applyAlignment="1">
      <alignment horizontal="right" vertical="center"/>
    </xf>
    <xf numFmtId="3" fontId="12" fillId="0" borderId="9" xfId="0" applyNumberFormat="1" applyFont="1" applyFill="1" applyBorder="1" applyAlignment="1">
      <alignment horizontal="right" vertical="center"/>
    </xf>
    <xf numFmtId="9" fontId="12" fillId="0" borderId="9" xfId="0" applyNumberFormat="1" applyFont="1" applyFill="1" applyBorder="1" applyAlignment="1">
      <alignment horizontal="right" vertical="center"/>
    </xf>
    <xf numFmtId="0" fontId="15" fillId="0" borderId="1" xfId="0" applyFont="1" applyFill="1" applyBorder="1" applyAlignment="1">
      <alignment vertical="center"/>
    </xf>
    <xf numFmtId="3" fontId="15" fillId="4" borderId="1" xfId="0" applyNumberFormat="1" applyFont="1" applyFill="1" applyBorder="1" applyAlignment="1">
      <alignment horizontal="right" vertical="center"/>
    </xf>
    <xf numFmtId="9" fontId="15" fillId="0" borderId="1" xfId="0" applyNumberFormat="1" applyFont="1" applyFill="1" applyBorder="1" applyAlignment="1">
      <alignment horizontal="right" vertical="center"/>
    </xf>
    <xf numFmtId="0" fontId="12" fillId="0" borderId="2" xfId="0" applyFont="1" applyFill="1" applyBorder="1" applyAlignment="1">
      <alignment horizontal="left" vertical="center" wrapText="1"/>
    </xf>
    <xf numFmtId="0" fontId="12" fillId="0" borderId="6" xfId="0" applyFont="1" applyFill="1" applyBorder="1" applyAlignment="1">
      <alignment horizontal="left" vertical="center"/>
    </xf>
    <xf numFmtId="3" fontId="12" fillId="4" borderId="6" xfId="0" applyNumberFormat="1" applyFont="1" applyFill="1" applyBorder="1" applyAlignment="1">
      <alignment horizontal="right" vertical="center"/>
    </xf>
    <xf numFmtId="3" fontId="12" fillId="0" borderId="6" xfId="0" applyNumberFormat="1" applyFont="1" applyFill="1" applyBorder="1" applyAlignment="1">
      <alignment horizontal="right" vertical="center"/>
    </xf>
    <xf numFmtId="9" fontId="12" fillId="0" borderId="6" xfId="0" applyNumberFormat="1" applyFont="1" applyFill="1" applyBorder="1" applyAlignment="1">
      <alignment horizontal="right" vertical="center"/>
    </xf>
    <xf numFmtId="9" fontId="15" fillId="0" borderId="4" xfId="0" applyNumberFormat="1" applyFont="1" applyFill="1" applyBorder="1" applyAlignment="1">
      <alignment horizontal="right" vertical="center"/>
    </xf>
    <xf numFmtId="0" fontId="15" fillId="0" borderId="9" xfId="0" applyFont="1" applyFill="1" applyBorder="1" applyAlignment="1">
      <alignment horizontal="left" vertical="center"/>
    </xf>
    <xf numFmtId="3" fontId="15" fillId="4" borderId="9" xfId="0" applyNumberFormat="1" applyFont="1" applyFill="1" applyBorder="1" applyAlignment="1">
      <alignment horizontal="right" vertical="center"/>
    </xf>
    <xf numFmtId="3" fontId="15" fillId="0" borderId="9" xfId="0" applyNumberFormat="1" applyFont="1" applyFill="1" applyBorder="1" applyAlignment="1">
      <alignment horizontal="right" vertical="center"/>
    </xf>
    <xf numFmtId="9" fontId="15" fillId="0" borderId="9" xfId="0" applyNumberFormat="1" applyFont="1" applyFill="1" applyBorder="1" applyAlignment="1">
      <alignment horizontal="right" vertical="center"/>
    </xf>
    <xf numFmtId="0" fontId="15" fillId="0" borderId="10" xfId="0" applyFont="1" applyFill="1" applyBorder="1" applyAlignment="1">
      <alignment vertical="center"/>
    </xf>
    <xf numFmtId="3" fontId="15" fillId="4" borderId="10" xfId="0" applyNumberFormat="1" applyFont="1" applyFill="1" applyBorder="1" applyAlignment="1">
      <alignment horizontal="right" vertical="center"/>
    </xf>
    <xf numFmtId="3" fontId="15" fillId="0" borderId="10" xfId="0" applyNumberFormat="1" applyFont="1" applyFill="1" applyBorder="1" applyAlignment="1">
      <alignment horizontal="right" vertical="center"/>
    </xf>
    <xf numFmtId="9" fontId="15" fillId="0" borderId="10" xfId="0" applyNumberFormat="1" applyFont="1" applyFill="1" applyBorder="1" applyAlignment="1">
      <alignment horizontal="right" vertical="center"/>
    </xf>
    <xf numFmtId="1" fontId="15" fillId="0" borderId="1" xfId="3" applyNumberFormat="1" applyFont="1" applyFill="1" applyBorder="1" applyAlignment="1">
      <alignment horizontal="right" vertical="center"/>
    </xf>
    <xf numFmtId="1" fontId="12" fillId="0" borderId="1" xfId="3" applyNumberFormat="1" applyFont="1" applyFill="1" applyBorder="1" applyAlignment="1">
      <alignment horizontal="right" vertical="center"/>
    </xf>
    <xf numFmtId="0" fontId="12" fillId="0" borderId="1" xfId="3" applyFont="1" applyFill="1" applyBorder="1" applyAlignment="1">
      <alignment horizontal="right" vertical="center"/>
    </xf>
    <xf numFmtId="0" fontId="12" fillId="0" borderId="0" xfId="3" applyFont="1" applyFill="1" applyBorder="1" applyAlignment="1">
      <alignment vertical="center"/>
    </xf>
    <xf numFmtId="3" fontId="12" fillId="4" borderId="0" xfId="3" applyNumberFormat="1" applyFont="1" applyFill="1" applyBorder="1" applyAlignment="1">
      <alignment horizontal="right" vertical="center"/>
    </xf>
    <xf numFmtId="3" fontId="12" fillId="0" borderId="0" xfId="3" applyNumberFormat="1" applyFont="1" applyFill="1" applyBorder="1" applyAlignment="1">
      <alignment horizontal="right" vertical="center"/>
    </xf>
    <xf numFmtId="9" fontId="12" fillId="0" borderId="0" xfId="3" applyNumberFormat="1" applyFont="1" applyFill="1" applyBorder="1" applyAlignment="1">
      <alignment horizontal="right" vertical="center"/>
    </xf>
    <xf numFmtId="0" fontId="12" fillId="0" borderId="2" xfId="3" applyFont="1" applyFill="1" applyBorder="1" applyAlignment="1">
      <alignment vertical="center"/>
    </xf>
    <xf numFmtId="3" fontId="12" fillId="4" borderId="2" xfId="3" applyNumberFormat="1" applyFont="1" applyFill="1" applyBorder="1" applyAlignment="1">
      <alignment horizontal="right" vertical="center"/>
    </xf>
    <xf numFmtId="3" fontId="12" fillId="0" borderId="2" xfId="3" applyNumberFormat="1" applyFont="1" applyFill="1" applyBorder="1" applyAlignment="1">
      <alignment horizontal="right" vertical="center"/>
    </xf>
    <xf numFmtId="9" fontId="12" fillId="0" borderId="2" xfId="3" applyNumberFormat="1" applyFont="1" applyFill="1" applyBorder="1" applyAlignment="1">
      <alignment horizontal="right" vertical="center"/>
    </xf>
    <xf numFmtId="0" fontId="15" fillId="0" borderId="2" xfId="3" applyFont="1" applyFill="1" applyBorder="1" applyAlignment="1">
      <alignment vertical="center"/>
    </xf>
    <xf numFmtId="3" fontId="15" fillId="4" borderId="2" xfId="3" applyNumberFormat="1" applyFont="1" applyFill="1" applyBorder="1" applyAlignment="1">
      <alignment horizontal="right" vertical="center"/>
    </xf>
    <xf numFmtId="3" fontId="15" fillId="0" borderId="2" xfId="3" applyNumberFormat="1" applyFont="1" applyFill="1" applyBorder="1" applyAlignment="1">
      <alignment horizontal="right" vertical="center"/>
    </xf>
    <xf numFmtId="9" fontId="15" fillId="0" borderId="2" xfId="3" applyNumberFormat="1" applyFont="1" applyFill="1" applyBorder="1" applyAlignment="1">
      <alignment horizontal="right" vertical="center"/>
    </xf>
    <xf numFmtId="9" fontId="12" fillId="0" borderId="2" xfId="3" quotePrefix="1" applyNumberFormat="1" applyFont="1" applyFill="1" applyBorder="1" applyAlignment="1">
      <alignment horizontal="right" vertical="center"/>
    </xf>
    <xf numFmtId="0" fontId="15" fillId="0" borderId="6" xfId="3" applyFont="1" applyFill="1" applyBorder="1" applyAlignment="1">
      <alignment vertical="center"/>
    </xf>
    <xf numFmtId="3" fontId="15" fillId="4" borderId="6" xfId="3" applyNumberFormat="1" applyFont="1" applyFill="1" applyBorder="1" applyAlignment="1">
      <alignment horizontal="right" vertical="center"/>
    </xf>
    <xf numFmtId="3" fontId="15" fillId="0" borderId="3" xfId="3" applyNumberFormat="1" applyFont="1" applyFill="1" applyBorder="1" applyAlignment="1">
      <alignment horizontal="right" vertical="center"/>
    </xf>
    <xf numFmtId="0" fontId="12" fillId="0" borderId="0" xfId="0" applyFont="1" applyFill="1" applyBorder="1" applyAlignment="1">
      <alignment vertical="center"/>
    </xf>
    <xf numFmtId="9" fontId="12" fillId="0" borderId="0" xfId="0" applyNumberFormat="1" applyFont="1" applyFill="1" applyBorder="1" applyAlignment="1">
      <alignment horizontal="right" vertical="center"/>
    </xf>
    <xf numFmtId="0" fontId="12" fillId="0" borderId="3" xfId="0" applyFont="1" applyFill="1" applyBorder="1" applyAlignment="1">
      <alignment vertical="center"/>
    </xf>
    <xf numFmtId="3" fontId="15" fillId="4" borderId="3" xfId="0" applyNumberFormat="1" applyFont="1" applyFill="1" applyBorder="1" applyAlignment="1">
      <alignment horizontal="right" vertical="center"/>
    </xf>
    <xf numFmtId="0" fontId="12" fillId="0" borderId="1" xfId="0" applyFont="1" applyFill="1" applyBorder="1" applyAlignment="1">
      <alignment horizontal="left" vertical="center" wrapText="1"/>
    </xf>
    <xf numFmtId="0" fontId="12" fillId="0" borderId="11" xfId="0" applyFont="1" applyFill="1" applyBorder="1" applyAlignment="1">
      <alignment vertical="center"/>
    </xf>
    <xf numFmtId="0" fontId="15" fillId="0" borderId="3" xfId="0" applyFont="1" applyFill="1" applyBorder="1" applyAlignment="1">
      <alignment vertical="center"/>
    </xf>
    <xf numFmtId="0" fontId="18" fillId="0" borderId="6" xfId="0" applyNumberFormat="1" applyFont="1" applyFill="1" applyBorder="1" applyAlignment="1">
      <alignment horizontal="right" vertical="center"/>
    </xf>
    <xf numFmtId="0" fontId="18" fillId="0" borderId="2" xfId="0" applyNumberFormat="1" applyFont="1" applyFill="1" applyBorder="1" applyAlignment="1">
      <alignment horizontal="right" vertical="center"/>
    </xf>
    <xf numFmtId="0" fontId="3" fillId="0" borderId="0" xfId="0" applyFont="1" applyAlignment="1">
      <alignment horizontal="left" vertical="center"/>
    </xf>
    <xf numFmtId="0" fontId="2" fillId="0" borderId="0" xfId="0" applyFont="1" applyAlignment="1">
      <alignment horizontal="left" vertical="center"/>
    </xf>
    <xf numFmtId="0" fontId="12" fillId="0" borderId="2" xfId="0" applyFont="1" applyFill="1" applyBorder="1" applyAlignment="1">
      <alignment vertical="center" wrapText="1"/>
    </xf>
    <xf numFmtId="0" fontId="18" fillId="0" borderId="0" xfId="0" applyNumberFormat="1" applyFont="1" applyFill="1" applyBorder="1" applyAlignment="1">
      <alignment horizontal="left" vertical="center"/>
    </xf>
    <xf numFmtId="0" fontId="1" fillId="0" borderId="0" xfId="0" applyFont="1" applyAlignment="1"/>
    <xf numFmtId="0" fontId="3" fillId="0" borderId="0" xfId="0" applyFont="1" applyAlignment="1">
      <alignment vertical="top" wrapText="1"/>
    </xf>
    <xf numFmtId="0" fontId="10" fillId="0" borderId="0" xfId="0" applyFont="1" applyAlignment="1">
      <alignment vertical="top" wrapText="1"/>
    </xf>
    <xf numFmtId="0" fontId="5" fillId="0" borderId="0" xfId="0" applyFont="1" applyFill="1" applyAlignment="1">
      <alignment vertical="top" wrapText="1"/>
    </xf>
    <xf numFmtId="3" fontId="15" fillId="0" borderId="0" xfId="0" applyNumberFormat="1" applyFont="1" applyFill="1" applyBorder="1" applyAlignment="1">
      <alignment horizontal="center" vertical="top" shrinkToFit="1"/>
    </xf>
    <xf numFmtId="0" fontId="11" fillId="0" borderId="0" xfId="0" applyFont="1" applyAlignment="1">
      <alignment horizontal="left"/>
    </xf>
    <xf numFmtId="10" fontId="15" fillId="0" borderId="0" xfId="0" applyNumberFormat="1" applyFont="1" applyFill="1" applyBorder="1" applyAlignment="1">
      <alignment horizontal="center" vertical="top" shrinkToFit="1"/>
    </xf>
  </cellXfs>
  <cellStyles count="6">
    <cellStyle name="Erklärender Text" xfId="5" builtinId="53"/>
    <cellStyle name="Hyperlink" xfId="2" builtinId="8"/>
    <cellStyle name="Prozent" xfId="1" builtinId="5"/>
    <cellStyle name="Standard" xfId="0" builtinId="0"/>
    <cellStyle name="Standard 2" xfId="4"/>
    <cellStyle name="Standard_IR Mastertabellen IN Quartal_englisch_neu" xfId="3"/>
  </cellStyles>
  <dxfs count="0"/>
  <tableStyles count="0" defaultTableStyle="TableStyleMedium2" defaultPivotStyle="PivotStyleLight16"/>
  <colors>
    <mruColors>
      <color rgb="FFE0E1E3"/>
      <color rgb="FFB1B4B9"/>
      <color rgb="FFCCD4E1"/>
      <color rgb="FFCCD4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438149</xdr:colOff>
      <xdr:row>0</xdr:row>
      <xdr:rowOff>38099</xdr:rowOff>
    </xdr:from>
    <xdr:to>
      <xdr:col>1</xdr:col>
      <xdr:colOff>1548149</xdr:colOff>
      <xdr:row>1</xdr:row>
      <xdr:rowOff>121473</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49" y="38099"/>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g/kcon/kconia/Legal%20reporting/2015/3Q-2015/US-GAAP/Cash%20Flow/Cash%20Flow%20Overviews%20Q1-3%202015%20US-GAA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v>0</v>
          </cell>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v>0</v>
          </cell>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v>0</v>
          </cell>
          <cell r="D8">
            <v>0</v>
          </cell>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v>0</v>
          </cell>
          <cell r="D9">
            <v>0</v>
          </cell>
          <cell r="E9">
            <v>1249</v>
          </cell>
          <cell r="F9">
            <v>1075</v>
          </cell>
          <cell r="G9">
            <v>1029</v>
          </cell>
          <cell r="H9">
            <v>1075</v>
          </cell>
          <cell r="I9">
            <v>1312</v>
          </cell>
          <cell r="J9">
            <v>1355</v>
          </cell>
          <cell r="K9">
            <v>0</v>
          </cell>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317</v>
          </cell>
          <cell r="BD9">
            <v>325</v>
          </cell>
          <cell r="BE9">
            <v>357</v>
          </cell>
          <cell r="BF9">
            <v>-999</v>
          </cell>
          <cell r="BG9">
            <v>642</v>
          </cell>
          <cell r="BH9">
            <v>999</v>
          </cell>
          <cell r="BI9">
            <v>0</v>
          </cell>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v>0</v>
          </cell>
          <cell r="D10">
            <v>0</v>
          </cell>
          <cell r="E10">
            <v>971</v>
          </cell>
          <cell r="F10">
            <v>732</v>
          </cell>
          <cell r="G10">
            <v>713</v>
          </cell>
          <cell r="H10">
            <v>732</v>
          </cell>
          <cell r="I10">
            <v>973</v>
          </cell>
          <cell r="J10">
            <v>964</v>
          </cell>
          <cell r="K10">
            <v>0</v>
          </cell>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187</v>
          </cell>
          <cell r="BD10">
            <v>222</v>
          </cell>
          <cell r="BE10">
            <v>252</v>
          </cell>
          <cell r="BF10">
            <v>-661</v>
          </cell>
          <cell r="BG10">
            <v>409</v>
          </cell>
          <cell r="BH10">
            <v>661</v>
          </cell>
          <cell r="BI10">
            <v>0</v>
          </cell>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v>0</v>
          </cell>
          <cell r="D11">
            <v>0</v>
          </cell>
          <cell r="E11">
            <v>1148</v>
          </cell>
          <cell r="F11">
            <v>951</v>
          </cell>
          <cell r="G11">
            <v>961</v>
          </cell>
          <cell r="H11">
            <v>951</v>
          </cell>
          <cell r="I11">
            <v>1151</v>
          </cell>
          <cell r="J11">
            <v>1150</v>
          </cell>
          <cell r="K11">
            <v>0</v>
          </cell>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264</v>
          </cell>
          <cell r="BD11">
            <v>278</v>
          </cell>
          <cell r="BE11">
            <v>283</v>
          </cell>
          <cell r="BF11">
            <v>-825</v>
          </cell>
          <cell r="BG11">
            <v>542</v>
          </cell>
          <cell r="BH11">
            <v>825</v>
          </cell>
          <cell r="BI11">
            <v>0</v>
          </cell>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v>0</v>
          </cell>
          <cell r="D12">
            <v>0</v>
          </cell>
          <cell r="E12">
            <v>34</v>
          </cell>
          <cell r="F12">
            <v>-16</v>
          </cell>
          <cell r="G12">
            <v>9</v>
          </cell>
          <cell r="H12">
            <v>-16</v>
          </cell>
          <cell r="I12">
            <v>-9</v>
          </cell>
          <cell r="J12">
            <v>37</v>
          </cell>
          <cell r="K12">
            <v>0</v>
          </cell>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21</v>
          </cell>
          <cell r="BD12">
            <v>16</v>
          </cell>
          <cell r="BE12">
            <v>9</v>
          </cell>
          <cell r="BF12">
            <v>-46</v>
          </cell>
          <cell r="BG12">
            <v>37</v>
          </cell>
          <cell r="BH12">
            <v>46</v>
          </cell>
          <cell r="BI12">
            <v>0</v>
          </cell>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v>0</v>
          </cell>
          <cell r="D13">
            <v>0</v>
          </cell>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v>0</v>
          </cell>
          <cell r="D14">
            <v>0</v>
          </cell>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v>0</v>
          </cell>
          <cell r="D15">
            <v>0</v>
          </cell>
          <cell r="E15">
            <v>-262</v>
          </cell>
          <cell r="F15">
            <v>-252</v>
          </cell>
          <cell r="G15">
            <v>-287</v>
          </cell>
          <cell r="H15">
            <v>-252</v>
          </cell>
          <cell r="I15">
            <v>-209</v>
          </cell>
          <cell r="J15">
            <v>-311</v>
          </cell>
          <cell r="K15">
            <v>0</v>
          </cell>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-229</v>
          </cell>
          <cell r="BD15">
            <v>-35</v>
          </cell>
          <cell r="BE15">
            <v>-112</v>
          </cell>
          <cell r="BF15">
            <v>376</v>
          </cell>
          <cell r="BG15">
            <v>-264</v>
          </cell>
          <cell r="BH15">
            <v>-376</v>
          </cell>
          <cell r="BI15">
            <v>0</v>
          </cell>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v>0</v>
          </cell>
          <cell r="D16">
            <v>0</v>
          </cell>
          <cell r="E16">
            <v>-149</v>
          </cell>
          <cell r="F16">
            <v>-78</v>
          </cell>
          <cell r="G16">
            <v>-92</v>
          </cell>
          <cell r="H16">
            <v>-78</v>
          </cell>
          <cell r="I16">
            <v>-186</v>
          </cell>
          <cell r="J16">
            <v>-172</v>
          </cell>
          <cell r="K16">
            <v>0</v>
          </cell>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-146</v>
          </cell>
          <cell r="BD16">
            <v>-69</v>
          </cell>
          <cell r="BE16">
            <v>-160</v>
          </cell>
          <cell r="BF16">
            <v>375</v>
          </cell>
          <cell r="BG16">
            <v>-215</v>
          </cell>
          <cell r="BH16">
            <v>-375</v>
          </cell>
          <cell r="BI16">
            <v>0</v>
          </cell>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v>0</v>
          </cell>
          <cell r="D17">
            <v>1</v>
          </cell>
          <cell r="E17">
            <v>-73</v>
          </cell>
          <cell r="F17">
            <v>106</v>
          </cell>
          <cell r="G17">
            <v>-65</v>
          </cell>
          <cell r="H17">
            <v>106</v>
          </cell>
          <cell r="I17">
            <v>41</v>
          </cell>
          <cell r="J17">
            <v>56.909090909090878</v>
          </cell>
          <cell r="K17">
            <v>0</v>
          </cell>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v>0</v>
          </cell>
          <cell r="D18">
            <v>0</v>
          </cell>
          <cell r="E18">
            <v>-2</v>
          </cell>
          <cell r="F18">
            <v>-44</v>
          </cell>
          <cell r="G18">
            <v>31</v>
          </cell>
          <cell r="H18">
            <v>-44</v>
          </cell>
          <cell r="I18">
            <v>-38</v>
          </cell>
          <cell r="J18">
            <v>-18.727272727272727</v>
          </cell>
          <cell r="K18">
            <v>0</v>
          </cell>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2</v>
          </cell>
          <cell r="BD18">
            <v>-35</v>
          </cell>
          <cell r="BE18">
            <v>-14</v>
          </cell>
          <cell r="BF18">
            <v>47</v>
          </cell>
          <cell r="BG18">
            <v>-33</v>
          </cell>
          <cell r="BH18">
            <v>-47</v>
          </cell>
          <cell r="BI18">
            <v>0</v>
          </cell>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v>0</v>
          </cell>
          <cell r="D19">
            <v>0</v>
          </cell>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t="str">
            <v/>
          </cell>
          <cell r="CT20" t="str">
            <v/>
          </cell>
          <cell r="CU20" t="str">
            <v/>
          </cell>
          <cell r="CV20" t="str">
            <v/>
          </cell>
          <cell r="CW20" t="str">
            <v/>
          </cell>
        </row>
        <row r="21">
          <cell r="A21" t="str">
            <v>Operating cash flow</v>
          </cell>
          <cell r="B21" t="str">
            <v>Operativer Cashflow</v>
          </cell>
          <cell r="C21">
            <v>0</v>
          </cell>
          <cell r="D21">
            <v>0</v>
          </cell>
          <cell r="E21">
            <v>2841</v>
          </cell>
          <cell r="F21">
            <v>2121</v>
          </cell>
          <cell r="G21">
            <v>2101</v>
          </cell>
          <cell r="H21">
            <v>2121</v>
          </cell>
          <cell r="I21">
            <v>2903</v>
          </cell>
          <cell r="J21">
            <v>2925</v>
          </cell>
          <cell r="K21">
            <v>0</v>
          </cell>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v>0</v>
          </cell>
          <cell r="BC21">
            <v>531</v>
          </cell>
          <cell r="BD21">
            <v>720</v>
          </cell>
          <cell r="BE21">
            <v>900</v>
          </cell>
          <cell r="BF21">
            <v>-2151</v>
          </cell>
          <cell r="BG21">
            <v>1251</v>
          </cell>
          <cell r="BH21">
            <v>2151</v>
          </cell>
          <cell r="BI21">
            <v>0</v>
          </cell>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v>0</v>
          </cell>
          <cell r="D22">
            <v>0</v>
          </cell>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v>0</v>
          </cell>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v>0</v>
          </cell>
          <cell r="D23">
            <v>0</v>
          </cell>
          <cell r="E23">
            <v>1117</v>
          </cell>
          <cell r="F23">
            <v>801</v>
          </cell>
          <cell r="G23">
            <v>671</v>
          </cell>
          <cell r="H23">
            <v>801</v>
          </cell>
          <cell r="I23">
            <v>1157</v>
          </cell>
          <cell r="J23">
            <v>1142</v>
          </cell>
          <cell r="K23">
            <v>0</v>
          </cell>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v>0</v>
          </cell>
          <cell r="BC23">
            <v>258</v>
          </cell>
          <cell r="BD23">
            <v>388</v>
          </cell>
          <cell r="BE23">
            <v>573</v>
          </cell>
          <cell r="BF23">
            <v>-1219</v>
          </cell>
          <cell r="BG23">
            <v>646</v>
          </cell>
          <cell r="BH23">
            <v>1219</v>
          </cell>
          <cell r="BI23">
            <v>0</v>
          </cell>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v>0</v>
          </cell>
          <cell r="D24">
            <v>2</v>
          </cell>
          <cell r="E24">
            <v>-834</v>
          </cell>
          <cell r="F24">
            <v>-2216</v>
          </cell>
          <cell r="G24">
            <v>-1779</v>
          </cell>
          <cell r="H24">
            <v>-2216</v>
          </cell>
          <cell r="I24">
            <v>-918</v>
          </cell>
          <cell r="J24">
            <v>-447</v>
          </cell>
          <cell r="K24">
            <v>0</v>
          </cell>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v>0</v>
          </cell>
          <cell r="BC24">
            <v>45</v>
          </cell>
          <cell r="BD24">
            <v>-61</v>
          </cell>
          <cell r="BE24">
            <v>-47</v>
          </cell>
          <cell r="BF24">
            <v>63</v>
          </cell>
          <cell r="BG24">
            <v>-16</v>
          </cell>
          <cell r="BH24">
            <v>-63</v>
          </cell>
          <cell r="BI24">
            <v>0</v>
          </cell>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v>0</v>
          </cell>
          <cell r="D25">
            <v>0</v>
          </cell>
          <cell r="E25">
            <v>-679</v>
          </cell>
          <cell r="F25">
            <v>-552</v>
          </cell>
          <cell r="G25">
            <v>-553</v>
          </cell>
          <cell r="H25">
            <v>-552</v>
          </cell>
          <cell r="I25">
            <v>-692</v>
          </cell>
          <cell r="J25">
            <v>-686</v>
          </cell>
          <cell r="K25">
            <v>0</v>
          </cell>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v>0</v>
          </cell>
          <cell r="BC25">
            <v>-47</v>
          </cell>
          <cell r="BD25">
            <v>-476</v>
          </cell>
          <cell r="BE25">
            <v>-59</v>
          </cell>
          <cell r="BF25">
            <v>582</v>
          </cell>
          <cell r="BG25">
            <v>-523</v>
          </cell>
          <cell r="BH25">
            <v>-582</v>
          </cell>
          <cell r="BI25">
            <v>0</v>
          </cell>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v>0</v>
          </cell>
          <cell r="D26">
            <v>0</v>
          </cell>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v>0</v>
          </cell>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v>0</v>
          </cell>
          <cell r="D27" t="str">
            <v>3,4,5A,5B</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t="str">
            <v/>
          </cell>
          <cell r="CT27" t="str">
            <v/>
          </cell>
          <cell r="CU27" t="str">
            <v/>
          </cell>
          <cell r="CV27" t="str">
            <v/>
          </cell>
          <cell r="CW27" t="str">
            <v/>
          </cell>
        </row>
        <row r="28">
          <cell r="A28" t="str">
            <v>Cash provided by/used for financing activities</v>
          </cell>
          <cell r="B28" t="str">
            <v>Mittelzufluss / -abfluss aus Finanzierungstätigkeit</v>
          </cell>
          <cell r="C28">
            <v>0</v>
          </cell>
          <cell r="D28">
            <v>0</v>
          </cell>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v>0</v>
          </cell>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v>0</v>
          </cell>
          <cell r="D29">
            <v>0</v>
          </cell>
          <cell r="E29">
            <v>44</v>
          </cell>
          <cell r="F29">
            <v>6</v>
          </cell>
          <cell r="G29">
            <v>3</v>
          </cell>
          <cell r="H29">
            <v>6</v>
          </cell>
          <cell r="I29">
            <v>-5</v>
          </cell>
          <cell r="J29">
            <v>20</v>
          </cell>
          <cell r="K29">
            <v>0</v>
          </cell>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v>0</v>
          </cell>
          <cell r="BC29">
            <v>76</v>
          </cell>
          <cell r="BD29">
            <v>-36</v>
          </cell>
          <cell r="BE29">
            <v>-23</v>
          </cell>
          <cell r="BF29">
            <v>-17</v>
          </cell>
          <cell r="BG29">
            <v>40</v>
          </cell>
          <cell r="BH29">
            <v>17</v>
          </cell>
          <cell r="BI29">
            <v>0</v>
          </cell>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v>0</v>
          </cell>
          <cell r="D30">
            <v>0</v>
          </cell>
          <cell r="E30">
            <v>-31</v>
          </cell>
          <cell r="F30">
            <v>103</v>
          </cell>
          <cell r="G30">
            <v>40</v>
          </cell>
          <cell r="H30">
            <v>103</v>
          </cell>
          <cell r="I30">
            <v>-157</v>
          </cell>
          <cell r="J30">
            <v>-203</v>
          </cell>
          <cell r="K30">
            <v>0</v>
          </cell>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v>0</v>
          </cell>
          <cell r="BC30">
            <v>-183</v>
          </cell>
          <cell r="BD30">
            <v>-75</v>
          </cell>
          <cell r="BE30">
            <v>58</v>
          </cell>
          <cell r="BF30">
            <v>200</v>
          </cell>
          <cell r="BG30">
            <v>-258</v>
          </cell>
          <cell r="BH30">
            <v>-200</v>
          </cell>
          <cell r="BI30">
            <v>0</v>
          </cell>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v>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row>
        <row r="32">
          <cell r="A32" t="str">
            <v>Sales</v>
          </cell>
          <cell r="B32" t="str">
            <v>Umsatz</v>
          </cell>
          <cell r="C32">
            <v>0</v>
          </cell>
          <cell r="D32">
            <v>6</v>
          </cell>
          <cell r="E32">
            <v>27367</v>
          </cell>
          <cell r="F32">
            <v>23182</v>
          </cell>
          <cell r="G32">
            <v>22981</v>
          </cell>
          <cell r="H32">
            <v>23182</v>
          </cell>
          <cell r="I32">
            <v>27779</v>
          </cell>
          <cell r="J32">
            <v>27881</v>
          </cell>
          <cell r="K32">
            <v>0</v>
          </cell>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v>0</v>
          </cell>
          <cell r="AX32">
            <v>0</v>
          </cell>
          <cell r="AY32">
            <v>0</v>
          </cell>
          <cell r="AZ32">
            <v>0</v>
          </cell>
          <cell r="BA32">
            <v>1</v>
          </cell>
          <cell r="BB32">
            <v>0</v>
          </cell>
          <cell r="BC32">
            <v>6483</v>
          </cell>
          <cell r="BD32">
            <v>6946</v>
          </cell>
          <cell r="BE32">
            <v>6940</v>
          </cell>
          <cell r="BF32">
            <v>-20369</v>
          </cell>
          <cell r="BG32">
            <v>13429</v>
          </cell>
          <cell r="BH32">
            <v>20369</v>
          </cell>
          <cell r="BI32">
            <v>0</v>
          </cell>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9:N43"/>
  <sheetViews>
    <sheetView showGridLines="0" tabSelected="1" zoomScaleNormal="100" zoomScaleSheetLayoutView="85" workbookViewId="0">
      <selection activeCell="B4" sqref="B4"/>
    </sheetView>
  </sheetViews>
  <sheetFormatPr baseColWidth="10" defaultRowHeight="15" x14ac:dyDescent="0.25"/>
  <cols>
    <col min="2" max="2" width="74.85546875" customWidth="1"/>
    <col min="3" max="3" width="1.85546875" customWidth="1"/>
    <col min="4" max="4" width="13.7109375" bestFit="1" customWidth="1"/>
  </cols>
  <sheetData>
    <row r="9" spans="2:14" ht="18.75" x14ac:dyDescent="0.3">
      <c r="B9" s="3" t="s">
        <v>116</v>
      </c>
      <c r="C9" s="16"/>
      <c r="D9" s="16"/>
      <c r="E9" s="17"/>
    </row>
    <row r="10" spans="2:14" ht="18.75" x14ac:dyDescent="0.3">
      <c r="C10" s="16"/>
      <c r="D10" s="18"/>
      <c r="E10" s="16"/>
    </row>
    <row r="11" spans="2:14" x14ac:dyDescent="0.25">
      <c r="B11" s="1" t="s">
        <v>121</v>
      </c>
      <c r="H11" s="23"/>
      <c r="I11" s="23"/>
      <c r="J11" s="23"/>
      <c r="K11" s="23"/>
      <c r="L11" s="23"/>
      <c r="M11" s="23"/>
      <c r="N11" s="23"/>
    </row>
    <row r="12" spans="2:14" x14ac:dyDescent="0.25">
      <c r="B12" s="2" t="s">
        <v>122</v>
      </c>
      <c r="H12" s="23"/>
      <c r="I12" s="23"/>
      <c r="J12" s="23"/>
      <c r="K12" s="23"/>
      <c r="L12" s="23"/>
      <c r="M12" s="23"/>
      <c r="N12" s="23"/>
    </row>
    <row r="13" spans="2:14" x14ac:dyDescent="0.25">
      <c r="B13" s="2" t="s">
        <v>123</v>
      </c>
      <c r="H13" s="23"/>
      <c r="I13" s="23"/>
      <c r="J13" s="23"/>
      <c r="K13" s="23"/>
      <c r="L13" s="23"/>
      <c r="M13" s="23"/>
      <c r="N13" s="23"/>
    </row>
    <row r="14" spans="2:14" x14ac:dyDescent="0.25">
      <c r="B14" s="2" t="s">
        <v>115</v>
      </c>
      <c r="H14" s="23"/>
      <c r="I14" s="23"/>
      <c r="J14" s="23"/>
      <c r="K14" s="23"/>
      <c r="L14" s="23"/>
      <c r="M14" s="23"/>
      <c r="N14" s="23"/>
    </row>
    <row r="15" spans="2:14" x14ac:dyDescent="0.25">
      <c r="B15" s="2" t="s">
        <v>124</v>
      </c>
      <c r="H15" s="23"/>
      <c r="I15" s="23"/>
      <c r="J15" s="23"/>
      <c r="K15" s="23"/>
      <c r="L15" s="23"/>
      <c r="M15" s="23"/>
      <c r="N15" s="23"/>
    </row>
    <row r="16" spans="2:14" x14ac:dyDescent="0.25">
      <c r="B16" s="2" t="s">
        <v>125</v>
      </c>
      <c r="H16" s="23"/>
      <c r="I16" s="23"/>
      <c r="J16" s="23"/>
      <c r="K16" s="23"/>
      <c r="L16" s="23"/>
      <c r="M16" s="23"/>
      <c r="N16" s="23"/>
    </row>
    <row r="17" spans="2:14" x14ac:dyDescent="0.25">
      <c r="B17" s="2" t="s">
        <v>126</v>
      </c>
      <c r="H17" s="23"/>
      <c r="I17" s="23"/>
      <c r="J17" s="23"/>
      <c r="K17" s="23"/>
      <c r="L17" s="23"/>
      <c r="M17" s="23"/>
      <c r="N17" s="23"/>
    </row>
    <row r="18" spans="2:14" x14ac:dyDescent="0.25">
      <c r="B18" s="2" t="s">
        <v>127</v>
      </c>
      <c r="H18" s="23"/>
      <c r="I18" s="23"/>
      <c r="J18" s="23"/>
      <c r="K18" s="23"/>
      <c r="L18" s="23"/>
      <c r="M18" s="23"/>
      <c r="N18" s="23"/>
    </row>
    <row r="19" spans="2:14" x14ac:dyDescent="0.25">
      <c r="B19" s="2" t="s">
        <v>128</v>
      </c>
      <c r="H19" s="24"/>
      <c r="I19" s="23"/>
      <c r="J19" s="23"/>
      <c r="K19" s="23"/>
      <c r="L19" s="23"/>
      <c r="M19" s="23"/>
      <c r="N19" s="23"/>
    </row>
    <row r="20" spans="2:14" x14ac:dyDescent="0.25">
      <c r="H20" s="25"/>
      <c r="I20" s="23"/>
      <c r="J20" s="23"/>
      <c r="K20" s="23"/>
      <c r="L20" s="23"/>
      <c r="M20" s="23"/>
      <c r="N20" s="23"/>
    </row>
    <row r="21" spans="2:14" x14ac:dyDescent="0.25">
      <c r="H21" s="23"/>
      <c r="I21" s="23"/>
      <c r="J21" s="23"/>
      <c r="K21" s="23"/>
      <c r="L21" s="23"/>
      <c r="M21" s="23"/>
      <c r="N21" s="23"/>
    </row>
    <row r="22" spans="2:14" x14ac:dyDescent="0.25">
      <c r="H22" s="23"/>
      <c r="I22" s="23"/>
      <c r="J22" s="23"/>
      <c r="K22" s="23"/>
      <c r="L22" s="23"/>
      <c r="M22" s="23"/>
      <c r="N22" s="23"/>
    </row>
    <row r="23" spans="2:14" x14ac:dyDescent="0.25">
      <c r="H23" s="23"/>
      <c r="I23" s="23"/>
      <c r="J23" s="23"/>
      <c r="K23" s="23"/>
      <c r="L23" s="23"/>
      <c r="M23" s="23"/>
      <c r="N23" s="23"/>
    </row>
    <row r="24" spans="2:14" ht="15.75" x14ac:dyDescent="0.25">
      <c r="B24" s="3" t="s">
        <v>86</v>
      </c>
      <c r="H24" s="23"/>
      <c r="I24" s="23"/>
      <c r="J24" s="23"/>
      <c r="K24" s="23"/>
      <c r="L24" s="23"/>
      <c r="M24" s="23"/>
      <c r="N24" s="23"/>
    </row>
    <row r="25" spans="2:14" x14ac:dyDescent="0.25">
      <c r="B25" t="s">
        <v>88</v>
      </c>
    </row>
    <row r="26" spans="2:14" x14ac:dyDescent="0.25">
      <c r="B26" t="s">
        <v>87</v>
      </c>
    </row>
    <row r="27" spans="2:14" x14ac:dyDescent="0.25">
      <c r="B27" s="67" t="s">
        <v>90</v>
      </c>
    </row>
    <row r="28" spans="2:14" x14ac:dyDescent="0.25">
      <c r="B28" t="s">
        <v>89</v>
      </c>
    </row>
    <row r="41" spans="2:2" x14ac:dyDescent="0.25">
      <c r="B41" s="68" t="s">
        <v>84</v>
      </c>
    </row>
    <row r="42" spans="2:2" ht="94.5" x14ac:dyDescent="0.25">
      <c r="B42" s="69" t="s">
        <v>85</v>
      </c>
    </row>
    <row r="43" spans="2:2" ht="21" x14ac:dyDescent="0.25">
      <c r="B43" s="69" t="s">
        <v>91</v>
      </c>
    </row>
  </sheetData>
  <dataValidations count="1">
    <dataValidation type="list" allowBlank="1" showInputMessage="1" showErrorMessage="1" sqref="E10">
      <formula1>#REF!</formula1>
    </dataValidation>
  </dataValidations>
  <hyperlinks>
    <hyperlink ref="B11" location="GuV!A1" display="Konzern-Gewinn- und Verlustrechnung (Q2, H1, US-GAAP, ungeprüft)"/>
    <hyperlink ref="B13" location="'Überleitung Q3'!A1" display="Überleitungsrechnung auf das IFRS Konzernergebnis (Q3, ungeprüft)"/>
    <hyperlink ref="B14" location="Bilanz!A1" display="Konzernbilanz (US-GAAP, ungeprüft)"/>
    <hyperlink ref="B15" location="Cashflowrechnung!A1" display="Konzern-Kapitalflussrechnung (US-GAAP, ungeprüft)"/>
    <hyperlink ref="B18" location="'Umsätze nach Unt.-Bereichen'!A1" display="Umsatzentwicklung nach Unternehmensbereichen (Q2, H1, US-GAAP, ungeprüft)"/>
    <hyperlink ref="B17" location="'Segmentberichterstattung Q3'!A1" display="Segmentberichterstattung nach Unternehmensbereichen (Q3, IFRS, ungeprüft)"/>
    <hyperlink ref="B19" location="'Umsätze nach Regionen'!A1" display="Umsatzentwicklung nach Regionen (Q2, H1, US-GAAP, ungeprüft)"/>
    <hyperlink ref="B16" location="'Segmentberichterstattung Q1-3'!A1" display="Segmentberichterstattung nach Unternehmensbereichen (Q1-3, IFRS, ungeprüft)"/>
    <hyperlink ref="B12" location="'Überleitung Q1-3'!A1" display="Überleitungsrechnung auf das IFRS Konzernergebnis (Q1-3, ungeprüft)"/>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5"/>
  <sheetViews>
    <sheetView showGridLines="0" workbookViewId="0">
      <selection activeCell="B1" sqref="B1"/>
    </sheetView>
  </sheetViews>
  <sheetFormatPr baseColWidth="10" defaultColWidth="11.42578125" defaultRowHeight="12.75" x14ac:dyDescent="0.2"/>
  <cols>
    <col min="1" max="1" width="2.5703125" style="14" bestFit="1" customWidth="1"/>
    <col min="2" max="2" width="48.42578125" style="14" customWidth="1"/>
    <col min="3" max="8" width="11.42578125" style="48"/>
    <col min="9" max="9" width="13.42578125" style="48" customWidth="1"/>
    <col min="10" max="10" width="11.7109375" style="48" customWidth="1"/>
    <col min="11" max="16384" width="11.42578125" style="14"/>
  </cols>
  <sheetData>
    <row r="1" spans="2:10" ht="15" x14ac:dyDescent="0.25">
      <c r="B1" s="44" t="s">
        <v>25</v>
      </c>
    </row>
    <row r="3" spans="2:10" x14ac:dyDescent="0.2">
      <c r="D3" s="15">
        <f>Index!E10</f>
        <v>0</v>
      </c>
    </row>
    <row r="4" spans="2:10" x14ac:dyDescent="0.2">
      <c r="B4" s="72" t="s">
        <v>98</v>
      </c>
    </row>
    <row r="7" spans="2:10" s="21" customFormat="1" ht="58.9" customHeight="1" thickBot="1" x14ac:dyDescent="0.3">
      <c r="B7" s="224" t="s">
        <v>145</v>
      </c>
      <c r="C7" s="155" t="s">
        <v>151</v>
      </c>
      <c r="D7" s="156" t="s">
        <v>150</v>
      </c>
      <c r="E7" s="156" t="s">
        <v>149</v>
      </c>
      <c r="F7" s="156" t="s">
        <v>69</v>
      </c>
      <c r="G7" s="156" t="s">
        <v>80</v>
      </c>
      <c r="H7" s="156" t="s">
        <v>154</v>
      </c>
      <c r="I7" s="156" t="s">
        <v>70</v>
      </c>
      <c r="J7" s="156" t="s">
        <v>155</v>
      </c>
    </row>
    <row r="8" spans="2:10" s="21" customFormat="1" ht="15" customHeight="1" x14ac:dyDescent="0.25">
      <c r="B8" s="220" t="s">
        <v>99</v>
      </c>
      <c r="C8" s="179">
        <v>3644</v>
      </c>
      <c r="D8" s="109">
        <v>3573</v>
      </c>
      <c r="E8" s="221">
        <v>1.9871256647075286E-2</v>
      </c>
      <c r="F8" s="221">
        <v>-0.06</v>
      </c>
      <c r="G8" s="221">
        <v>7.7805765463196286E-2</v>
      </c>
      <c r="H8" s="221">
        <v>6.4371676462356558E-2</v>
      </c>
      <c r="I8" s="221">
        <v>0.02</v>
      </c>
      <c r="J8" s="221">
        <v>0.44</v>
      </c>
    </row>
    <row r="9" spans="2:10" s="21" customFormat="1" ht="15" customHeight="1" x14ac:dyDescent="0.25">
      <c r="B9" s="129" t="s">
        <v>100</v>
      </c>
      <c r="C9" s="117">
        <v>3407</v>
      </c>
      <c r="D9" s="114">
        <v>2702</v>
      </c>
      <c r="E9" s="175">
        <v>0.26091783863804591</v>
      </c>
      <c r="F9" s="175">
        <v>0</v>
      </c>
      <c r="G9" s="175">
        <v>0.26350851221317551</v>
      </c>
      <c r="H9" s="175">
        <v>3.3308660251665435E-2</v>
      </c>
      <c r="I9" s="175">
        <v>0.23</v>
      </c>
      <c r="J9" s="175">
        <v>0.41000000000000003</v>
      </c>
    </row>
    <row r="10" spans="2:10" s="21" customFormat="1" ht="15" customHeight="1" x14ac:dyDescent="0.25">
      <c r="B10" s="129" t="s">
        <v>101</v>
      </c>
      <c r="C10" s="117">
        <v>790</v>
      </c>
      <c r="D10" s="114">
        <v>747</v>
      </c>
      <c r="E10" s="175">
        <v>5.7563587684069613E-2</v>
      </c>
      <c r="F10" s="175">
        <v>-0.05</v>
      </c>
      <c r="G10" s="175">
        <v>0.11378848728246327</v>
      </c>
      <c r="H10" s="175">
        <v>7.6305220883534142E-2</v>
      </c>
      <c r="I10" s="175">
        <v>0.03</v>
      </c>
      <c r="J10" s="175">
        <v>0.1</v>
      </c>
    </row>
    <row r="11" spans="2:10" s="21" customFormat="1" ht="15" customHeight="1" x14ac:dyDescent="0.25">
      <c r="B11" s="225" t="s">
        <v>102</v>
      </c>
      <c r="C11" s="117">
        <v>356</v>
      </c>
      <c r="D11" s="114">
        <v>322</v>
      </c>
      <c r="E11" s="175">
        <v>0.10559006211180125</v>
      </c>
      <c r="F11" s="175">
        <v>-6.9999999999999993E-2</v>
      </c>
      <c r="G11" s="175">
        <v>0.18322981366459623</v>
      </c>
      <c r="H11" s="175">
        <v>7.7639751552795025E-2</v>
      </c>
      <c r="I11" s="175">
        <v>0.1</v>
      </c>
      <c r="J11" s="175">
        <v>0.04</v>
      </c>
    </row>
    <row r="12" spans="2:10" s="21" customFormat="1" ht="15" customHeight="1" x14ac:dyDescent="0.25">
      <c r="B12" s="225" t="s">
        <v>103</v>
      </c>
      <c r="C12" s="117">
        <v>100</v>
      </c>
      <c r="D12" s="114">
        <v>89</v>
      </c>
      <c r="E12" s="175">
        <v>0.12359550561797752</v>
      </c>
      <c r="F12" s="175">
        <v>0</v>
      </c>
      <c r="G12" s="175">
        <v>0.12359550561797761</v>
      </c>
      <c r="H12" s="175">
        <v>0.12359550561797752</v>
      </c>
      <c r="I12" s="175">
        <v>0</v>
      </c>
      <c r="J12" s="175">
        <v>0.01</v>
      </c>
    </row>
    <row r="13" spans="2:10" s="21" customFormat="1" ht="15" customHeight="1" x14ac:dyDescent="0.25">
      <c r="B13" s="226" t="s">
        <v>104</v>
      </c>
      <c r="C13" s="223">
        <v>8297</v>
      </c>
      <c r="D13" s="123">
        <v>7433</v>
      </c>
      <c r="E13" s="177">
        <v>0.11623839634064308</v>
      </c>
      <c r="F13" s="177">
        <v>-0.03</v>
      </c>
      <c r="G13" s="177">
        <v>0.15404278218754208</v>
      </c>
      <c r="H13" s="177">
        <v>5.5563029732274991E-2</v>
      </c>
      <c r="I13" s="177">
        <v>0.09</v>
      </c>
      <c r="J13" s="177">
        <v>1</v>
      </c>
    </row>
    <row r="16" spans="2:10" s="21" customFormat="1" ht="58.9" customHeight="1" thickBot="1" x14ac:dyDescent="0.3">
      <c r="B16" s="224" t="s">
        <v>145</v>
      </c>
      <c r="C16" s="155" t="s">
        <v>153</v>
      </c>
      <c r="D16" s="156" t="s">
        <v>152</v>
      </c>
      <c r="E16" s="156" t="s">
        <v>149</v>
      </c>
      <c r="F16" s="156" t="s">
        <v>69</v>
      </c>
      <c r="G16" s="156" t="s">
        <v>80</v>
      </c>
      <c r="H16" s="156" t="s">
        <v>154</v>
      </c>
      <c r="I16" s="156" t="s">
        <v>70</v>
      </c>
      <c r="J16" s="156" t="s">
        <v>155</v>
      </c>
    </row>
    <row r="17" spans="2:10" s="21" customFormat="1" ht="15" customHeight="1" x14ac:dyDescent="0.25">
      <c r="B17" s="220" t="s">
        <v>99</v>
      </c>
      <c r="C17" s="179">
        <v>11394</v>
      </c>
      <c r="D17" s="109">
        <v>10398</v>
      </c>
      <c r="E17" s="221">
        <v>9.5787651471436822E-2</v>
      </c>
      <c r="F17" s="221">
        <v>1.0000000000000009E-2</v>
      </c>
      <c r="G17" s="221">
        <v>9.3768032313906513E-2</v>
      </c>
      <c r="H17" s="221">
        <v>6.9917291786882094E-2</v>
      </c>
      <c r="I17" s="221">
        <v>0.02</v>
      </c>
      <c r="J17" s="221">
        <v>0.46</v>
      </c>
    </row>
    <row r="18" spans="2:10" s="21" customFormat="1" ht="15" customHeight="1" x14ac:dyDescent="0.25">
      <c r="B18" s="129" t="s">
        <v>100</v>
      </c>
      <c r="C18" s="117">
        <v>10148</v>
      </c>
      <c r="D18" s="114">
        <v>8026</v>
      </c>
      <c r="E18" s="175">
        <v>0.26439073012708697</v>
      </c>
      <c r="F18" s="175">
        <v>-1.0000000000000009E-2</v>
      </c>
      <c r="G18" s="175">
        <v>0.26638425118365316</v>
      </c>
      <c r="H18" s="175">
        <v>3.6007974084226263E-2</v>
      </c>
      <c r="I18" s="175">
        <v>0.23</v>
      </c>
      <c r="J18" s="175">
        <v>0.4</v>
      </c>
    </row>
    <row r="19" spans="2:10" s="21" customFormat="1" ht="15" customHeight="1" x14ac:dyDescent="0.25">
      <c r="B19" s="129" t="s">
        <v>101</v>
      </c>
      <c r="C19" s="117">
        <v>2306</v>
      </c>
      <c r="D19" s="114">
        <v>2106</v>
      </c>
      <c r="E19" s="175">
        <v>9.4966761633428307E-2</v>
      </c>
      <c r="F19" s="175">
        <v>-1.0000000000000009E-2</v>
      </c>
      <c r="G19" s="175">
        <v>0.10351377018043695</v>
      </c>
      <c r="H19" s="175">
        <v>7.4548907882241222E-2</v>
      </c>
      <c r="I19" s="175">
        <v>0.03</v>
      </c>
      <c r="J19" s="175">
        <v>0.09</v>
      </c>
    </row>
    <row r="20" spans="2:10" s="21" customFormat="1" ht="15" customHeight="1" x14ac:dyDescent="0.25">
      <c r="B20" s="225" t="s">
        <v>102</v>
      </c>
      <c r="C20" s="117">
        <v>1057</v>
      </c>
      <c r="D20" s="114">
        <v>882</v>
      </c>
      <c r="E20" s="175">
        <v>0.1984126984126984</v>
      </c>
      <c r="F20" s="175">
        <v>2.0000000000000018E-2</v>
      </c>
      <c r="G20" s="175">
        <v>0.18480725623582761</v>
      </c>
      <c r="H20" s="175">
        <v>0.10317460317460317</v>
      </c>
      <c r="I20" s="175">
        <v>0.08</v>
      </c>
      <c r="J20" s="175">
        <v>0.04</v>
      </c>
    </row>
    <row r="21" spans="2:10" s="21" customFormat="1" ht="15" customHeight="1" x14ac:dyDescent="0.25">
      <c r="B21" s="225" t="s">
        <v>103</v>
      </c>
      <c r="C21" s="117">
        <v>286</v>
      </c>
      <c r="D21" s="114">
        <v>239</v>
      </c>
      <c r="E21" s="175">
        <v>0.19665271966527198</v>
      </c>
      <c r="F21" s="175">
        <v>7.0000000000000007E-2</v>
      </c>
      <c r="G21" s="175">
        <v>0.13389121338912124</v>
      </c>
      <c r="H21" s="175">
        <v>0.13389121338912133</v>
      </c>
      <c r="I21" s="175">
        <v>0</v>
      </c>
      <c r="J21" s="175">
        <v>0.01</v>
      </c>
    </row>
    <row r="22" spans="2:10" s="21" customFormat="1" ht="15" customHeight="1" x14ac:dyDescent="0.25">
      <c r="B22" s="226" t="s">
        <v>104</v>
      </c>
      <c r="C22" s="223">
        <v>25191</v>
      </c>
      <c r="D22" s="123">
        <v>21651</v>
      </c>
      <c r="E22" s="177">
        <v>0.16350284051544964</v>
      </c>
      <c r="F22" s="177">
        <v>0</v>
      </c>
      <c r="G22" s="177">
        <v>0.1628562191122811</v>
      </c>
      <c r="H22" s="177">
        <v>5.985866703616461E-2</v>
      </c>
      <c r="I22" s="177">
        <v>0.1</v>
      </c>
      <c r="J22" s="177">
        <v>1</v>
      </c>
    </row>
    <row r="24" spans="2:10" x14ac:dyDescent="0.2">
      <c r="B24" s="14" t="s">
        <v>79</v>
      </c>
    </row>
    <row r="25" spans="2:10" x14ac:dyDescent="0.2">
      <c r="C25" s="46"/>
      <c r="D25" s="47"/>
      <c r="E25" s="47"/>
      <c r="F25" s="47"/>
      <c r="G25" s="47"/>
      <c r="H25" s="47"/>
      <c r="I25" s="47"/>
      <c r="J25" s="47"/>
    </row>
  </sheetData>
  <hyperlinks>
    <hyperlink ref="B1" location="Index!A1" display="&lt; zurück zum Index"/>
  </hyperlinks>
  <pageMargins left="0.7" right="0.7" top="0.78740157499999996" bottom="0.78740157499999996"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N78"/>
  <sheetViews>
    <sheetView showGridLines="0" zoomScaleNormal="100" zoomScaleSheetLayoutView="115" zoomScalePageLayoutView="70" workbookViewId="0">
      <selection activeCell="B1" sqref="B1"/>
    </sheetView>
  </sheetViews>
  <sheetFormatPr baseColWidth="10" defaultColWidth="11.42578125" defaultRowHeight="12.75" x14ac:dyDescent="0.2"/>
  <cols>
    <col min="1" max="1" width="2.5703125" style="4" bestFit="1" customWidth="1"/>
    <col min="2" max="2" width="51.85546875" style="4" customWidth="1"/>
    <col min="3" max="3" width="5.85546875" style="4" customWidth="1"/>
    <col min="4" max="9" width="13.5703125" style="4" bestFit="1" customWidth="1"/>
    <col min="10" max="16384" width="11.42578125" style="4"/>
  </cols>
  <sheetData>
    <row r="1" spans="2:14" ht="15" x14ac:dyDescent="0.25">
      <c r="B1" s="2" t="s">
        <v>25</v>
      </c>
      <c r="C1" s="11"/>
    </row>
    <row r="3" spans="2:14" x14ac:dyDescent="0.2">
      <c r="B3" s="7"/>
      <c r="C3" s="7"/>
      <c r="D3" s="15"/>
      <c r="G3" s="15"/>
    </row>
    <row r="4" spans="2:14" x14ac:dyDescent="0.2">
      <c r="B4" s="7" t="s">
        <v>105</v>
      </c>
      <c r="C4" s="7"/>
    </row>
    <row r="5" spans="2:14" x14ac:dyDescent="0.2">
      <c r="B5" s="7"/>
      <c r="C5" s="7"/>
    </row>
    <row r="7" spans="2:14" s="21" customFormat="1" ht="16.899999999999999" customHeight="1" thickBot="1" x14ac:dyDescent="0.3">
      <c r="B7" s="154" t="s">
        <v>0</v>
      </c>
      <c r="C7" s="154"/>
      <c r="D7" s="155" t="s">
        <v>117</v>
      </c>
      <c r="E7" s="156" t="s">
        <v>118</v>
      </c>
      <c r="F7" s="156" t="s">
        <v>1</v>
      </c>
      <c r="G7" s="155" t="s">
        <v>119</v>
      </c>
      <c r="H7" s="156" t="s">
        <v>120</v>
      </c>
      <c r="I7" s="156" t="s">
        <v>1</v>
      </c>
    </row>
    <row r="8" spans="2:14" s="14" customFormat="1" ht="15" customHeight="1" x14ac:dyDescent="0.2">
      <c r="B8" s="106" t="s">
        <v>2</v>
      </c>
      <c r="C8" s="107"/>
      <c r="D8" s="108">
        <v>8297</v>
      </c>
      <c r="E8" s="109">
        <v>7433</v>
      </c>
      <c r="F8" s="110">
        <v>0.11623839634064308</v>
      </c>
      <c r="G8" s="108">
        <v>25191</v>
      </c>
      <c r="H8" s="109">
        <v>21651</v>
      </c>
      <c r="I8" s="110">
        <v>0.16350284051544964</v>
      </c>
      <c r="J8" s="53"/>
    </row>
    <row r="9" spans="2:14" s="14" customFormat="1" ht="15" customHeight="1" x14ac:dyDescent="0.2">
      <c r="B9" s="111" t="s">
        <v>3</v>
      </c>
      <c r="C9" s="112"/>
      <c r="D9" s="113">
        <v>-5806</v>
      </c>
      <c r="E9" s="114">
        <v>-5038</v>
      </c>
      <c r="F9" s="115">
        <v>-0.15244144501786422</v>
      </c>
      <c r="G9" s="113">
        <v>-17366</v>
      </c>
      <c r="H9" s="114">
        <v>-14700</v>
      </c>
      <c r="I9" s="115">
        <v>-0.18136054421768708</v>
      </c>
    </row>
    <row r="10" spans="2:14" s="14" customFormat="1" ht="15" customHeight="1" x14ac:dyDescent="0.2">
      <c r="B10" s="116" t="s">
        <v>4</v>
      </c>
      <c r="C10" s="112"/>
      <c r="D10" s="117">
        <v>2491</v>
      </c>
      <c r="E10" s="118">
        <v>2395</v>
      </c>
      <c r="F10" s="119">
        <v>4.0083507306889352E-2</v>
      </c>
      <c r="G10" s="117">
        <v>7825</v>
      </c>
      <c r="H10" s="118">
        <v>6951</v>
      </c>
      <c r="I10" s="119">
        <v>0.12573730398503813</v>
      </c>
    </row>
    <row r="11" spans="2:14" s="14" customFormat="1" ht="15" customHeight="1" x14ac:dyDescent="0.2">
      <c r="B11" s="111" t="s">
        <v>5</v>
      </c>
      <c r="C11" s="112"/>
      <c r="D11" s="113">
        <v>-1245</v>
      </c>
      <c r="E11" s="114">
        <v>-1196</v>
      </c>
      <c r="F11" s="115">
        <v>-4.096989966555184E-2</v>
      </c>
      <c r="G11" s="113">
        <v>-3953</v>
      </c>
      <c r="H11" s="114">
        <v>-3508</v>
      </c>
      <c r="I11" s="115">
        <v>-0.12685290763968074</v>
      </c>
    </row>
    <row r="12" spans="2:14" s="14" customFormat="1" ht="15" customHeight="1" x14ac:dyDescent="0.2">
      <c r="B12" s="111" t="s">
        <v>6</v>
      </c>
      <c r="C12" s="112"/>
      <c r="D12" s="113">
        <v>-132</v>
      </c>
      <c r="E12" s="114">
        <v>-128</v>
      </c>
      <c r="F12" s="115">
        <v>-3.125E-2</v>
      </c>
      <c r="G12" s="113">
        <v>-375</v>
      </c>
      <c r="H12" s="114">
        <v>-385</v>
      </c>
      <c r="I12" s="115">
        <v>2.5974025974025976E-2</v>
      </c>
    </row>
    <row r="13" spans="2:14" s="14" customFormat="1" ht="15" customHeight="1" x14ac:dyDescent="0.2">
      <c r="B13" s="116" t="s">
        <v>7</v>
      </c>
      <c r="C13" s="112"/>
      <c r="D13" s="117">
        <v>1114</v>
      </c>
      <c r="E13" s="118">
        <v>1071</v>
      </c>
      <c r="F13" s="119">
        <v>4.0149393090569564E-2</v>
      </c>
      <c r="G13" s="117">
        <v>3497</v>
      </c>
      <c r="H13" s="118">
        <v>3058</v>
      </c>
      <c r="I13" s="119">
        <v>0.14355788096795291</v>
      </c>
    </row>
    <row r="14" spans="2:14" s="14" customFormat="1" ht="15" customHeight="1" x14ac:dyDescent="0.2">
      <c r="B14" s="111" t="s">
        <v>8</v>
      </c>
      <c r="C14" s="112"/>
      <c r="D14" s="113">
        <v>-163</v>
      </c>
      <c r="E14" s="114">
        <v>-142</v>
      </c>
      <c r="F14" s="115">
        <v>-0.14788732394366197</v>
      </c>
      <c r="G14" s="113">
        <v>-492</v>
      </c>
      <c r="H14" s="114">
        <v>-433</v>
      </c>
      <c r="I14" s="115">
        <v>-0.13625866050808313</v>
      </c>
    </row>
    <row r="15" spans="2:14" s="14" customFormat="1" ht="15" customHeight="1" x14ac:dyDescent="0.2">
      <c r="B15" s="116" t="s">
        <v>9</v>
      </c>
      <c r="C15" s="112"/>
      <c r="D15" s="117">
        <v>-163</v>
      </c>
      <c r="E15" s="118">
        <v>-142</v>
      </c>
      <c r="F15" s="119">
        <v>-0.14788732394366197</v>
      </c>
      <c r="G15" s="117">
        <v>-492</v>
      </c>
      <c r="H15" s="118">
        <v>-433</v>
      </c>
      <c r="I15" s="119">
        <v>-0.13625866050808313</v>
      </c>
    </row>
    <row r="16" spans="2:14" s="14" customFormat="1" ht="15" customHeight="1" x14ac:dyDescent="0.2">
      <c r="B16" s="116" t="s">
        <v>10</v>
      </c>
      <c r="C16" s="120"/>
      <c r="D16" s="117">
        <v>951</v>
      </c>
      <c r="E16" s="118">
        <v>929</v>
      </c>
      <c r="F16" s="119">
        <v>2.3681377825618945E-2</v>
      </c>
      <c r="G16" s="117">
        <v>3005</v>
      </c>
      <c r="H16" s="118">
        <v>2625</v>
      </c>
      <c r="I16" s="119">
        <v>0.14476190476190476</v>
      </c>
      <c r="N16" s="52"/>
    </row>
    <row r="17" spans="2:9" s="14" customFormat="1" ht="15" customHeight="1" x14ac:dyDescent="0.2">
      <c r="B17" s="111" t="s">
        <v>11</v>
      </c>
      <c r="C17" s="112"/>
      <c r="D17" s="113">
        <v>-263</v>
      </c>
      <c r="E17" s="114">
        <v>-259</v>
      </c>
      <c r="F17" s="115">
        <v>-1.5444015444015444E-2</v>
      </c>
      <c r="G17" s="113">
        <v>-848</v>
      </c>
      <c r="H17" s="114">
        <v>-739</v>
      </c>
      <c r="I17" s="115">
        <v>-0.14749661705006767</v>
      </c>
    </row>
    <row r="18" spans="2:9" s="14" customFormat="1" ht="15" customHeight="1" x14ac:dyDescent="0.2">
      <c r="B18" s="116" t="s">
        <v>12</v>
      </c>
      <c r="C18" s="112"/>
      <c r="D18" s="117">
        <v>688</v>
      </c>
      <c r="E18" s="118">
        <v>670</v>
      </c>
      <c r="F18" s="119">
        <v>2.6865671641791045E-2</v>
      </c>
      <c r="G18" s="117">
        <v>2157</v>
      </c>
      <c r="H18" s="118">
        <v>1886</v>
      </c>
      <c r="I18" s="119">
        <v>0.14369034994697774</v>
      </c>
    </row>
    <row r="19" spans="2:9" s="14" customFormat="1" ht="15" customHeight="1" x14ac:dyDescent="0.2">
      <c r="B19" s="111" t="s">
        <v>109</v>
      </c>
      <c r="C19" s="112"/>
      <c r="D19" s="113">
        <v>-292</v>
      </c>
      <c r="E19" s="114">
        <v>-288</v>
      </c>
      <c r="F19" s="115">
        <v>-1.3888888888888888E-2</v>
      </c>
      <c r="G19" s="113">
        <v>-854</v>
      </c>
      <c r="H19" s="114">
        <v>-768</v>
      </c>
      <c r="I19" s="115">
        <v>-0.11197916666666667</v>
      </c>
    </row>
    <row r="20" spans="2:9" s="14" customFormat="1" ht="15" customHeight="1" x14ac:dyDescent="0.2">
      <c r="B20" s="116" t="s">
        <v>82</v>
      </c>
      <c r="C20" s="228" t="s">
        <v>163</v>
      </c>
      <c r="D20" s="117">
        <v>413</v>
      </c>
      <c r="E20" s="118">
        <v>382</v>
      </c>
      <c r="F20" s="119">
        <v>8.1151832460732987E-2</v>
      </c>
      <c r="G20" s="117">
        <v>1329</v>
      </c>
      <c r="H20" s="118">
        <v>1118</v>
      </c>
      <c r="I20" s="119">
        <v>0.18872987477638639</v>
      </c>
    </row>
    <row r="21" spans="2:9" s="14" customFormat="1" ht="15" customHeight="1" x14ac:dyDescent="0.2">
      <c r="B21" s="121" t="s">
        <v>82</v>
      </c>
      <c r="C21" s="227" t="s">
        <v>75</v>
      </c>
      <c r="D21" s="122">
        <v>396</v>
      </c>
      <c r="E21" s="123">
        <v>382</v>
      </c>
      <c r="F21" s="124">
        <v>3.6649214659685861E-2</v>
      </c>
      <c r="G21" s="122">
        <v>1303</v>
      </c>
      <c r="H21" s="123">
        <v>1118</v>
      </c>
      <c r="I21" s="124">
        <v>0.16547406082289803</v>
      </c>
    </row>
    <row r="22" spans="2:9" s="14" customFormat="1" ht="15" customHeight="1" x14ac:dyDescent="0.2">
      <c r="B22" s="125" t="s">
        <v>13</v>
      </c>
      <c r="C22" s="228" t="s">
        <v>163</v>
      </c>
      <c r="D22" s="126">
        <v>0.75</v>
      </c>
      <c r="E22" s="127">
        <v>0.69</v>
      </c>
      <c r="F22" s="128">
        <v>0.08</v>
      </c>
      <c r="G22" s="126">
        <v>2.4</v>
      </c>
      <c r="H22" s="127">
        <v>2.04</v>
      </c>
      <c r="I22" s="128">
        <v>0.17647058823529405</v>
      </c>
    </row>
    <row r="23" spans="2:9" s="14" customFormat="1" ht="15" customHeight="1" x14ac:dyDescent="0.2">
      <c r="B23" s="231" t="s">
        <v>164</v>
      </c>
      <c r="C23" s="228" t="s">
        <v>163</v>
      </c>
      <c r="D23" s="130">
        <v>0.75</v>
      </c>
      <c r="E23" s="131">
        <v>0.69</v>
      </c>
      <c r="F23" s="115">
        <v>0.08</v>
      </c>
      <c r="G23" s="130">
        <v>2.39</v>
      </c>
      <c r="H23" s="131">
        <v>2.0299999999999998</v>
      </c>
      <c r="I23" s="115">
        <v>0.17733990147783268</v>
      </c>
    </row>
    <row r="24" spans="2:9" s="14" customFormat="1" ht="15" customHeight="1" x14ac:dyDescent="0.2">
      <c r="B24" s="116" t="s">
        <v>13</v>
      </c>
      <c r="C24" s="228" t="s">
        <v>75</v>
      </c>
      <c r="D24" s="126">
        <v>0.71000000000000019</v>
      </c>
      <c r="E24" s="132">
        <v>0.69</v>
      </c>
      <c r="F24" s="119">
        <v>2.8985507246377162E-2</v>
      </c>
      <c r="G24" s="126">
        <v>2.35</v>
      </c>
      <c r="H24" s="132">
        <v>2.04</v>
      </c>
      <c r="I24" s="119">
        <v>0.15196078431372551</v>
      </c>
    </row>
    <row r="25" spans="2:9" s="14" customFormat="1" ht="15" customHeight="1" x14ac:dyDescent="0.2">
      <c r="B25" s="121" t="s">
        <v>14</v>
      </c>
      <c r="C25" s="228" t="s">
        <v>75</v>
      </c>
      <c r="D25" s="133">
        <v>0.71</v>
      </c>
      <c r="E25" s="134">
        <v>0.68999999999999972</v>
      </c>
      <c r="F25" s="124">
        <v>2.8985507246377169E-2</v>
      </c>
      <c r="G25" s="133">
        <v>2.34</v>
      </c>
      <c r="H25" s="134">
        <v>2.0299999999999998</v>
      </c>
      <c r="I25" s="124">
        <v>0.15270935960591137</v>
      </c>
    </row>
    <row r="26" spans="2:9" s="14" customFormat="1" ht="15" customHeight="1" x14ac:dyDescent="0.2">
      <c r="B26" s="135" t="s">
        <v>78</v>
      </c>
      <c r="C26" s="136"/>
      <c r="D26" s="137">
        <v>554426296</v>
      </c>
      <c r="E26" s="138">
        <v>546646724</v>
      </c>
      <c r="F26" s="139"/>
      <c r="G26" s="137">
        <v>553946023</v>
      </c>
      <c r="H26" s="138">
        <v>546179291</v>
      </c>
      <c r="I26" s="139"/>
    </row>
    <row r="27" spans="2:9" s="14" customFormat="1" ht="15" customHeight="1" x14ac:dyDescent="0.2">
      <c r="B27" s="140" t="s">
        <v>60</v>
      </c>
      <c r="C27" s="107" t="s">
        <v>77</v>
      </c>
      <c r="D27" s="117">
        <v>1481</v>
      </c>
      <c r="E27" s="141">
        <v>1373</v>
      </c>
      <c r="F27" s="128">
        <v>7.8659868900218505E-2</v>
      </c>
      <c r="G27" s="117">
        <v>4579</v>
      </c>
      <c r="H27" s="141">
        <v>3959</v>
      </c>
      <c r="I27" s="128">
        <v>0.1566052033341753</v>
      </c>
    </row>
    <row r="28" spans="2:9" s="14" customFormat="1" ht="15" customHeight="1" x14ac:dyDescent="0.2">
      <c r="B28" s="111" t="s">
        <v>15</v>
      </c>
      <c r="C28" s="112"/>
      <c r="D28" s="113">
        <v>-352</v>
      </c>
      <c r="E28" s="114">
        <v>-302</v>
      </c>
      <c r="F28" s="115">
        <v>-0.16556291390728478</v>
      </c>
      <c r="G28" s="113">
        <v>-1057</v>
      </c>
      <c r="H28" s="114">
        <v>-901</v>
      </c>
      <c r="I28" s="115">
        <v>-0.17314095449500555</v>
      </c>
    </row>
    <row r="29" spans="2:9" s="14" customFormat="1" ht="15" customHeight="1" x14ac:dyDescent="0.2">
      <c r="B29" s="142" t="s">
        <v>18</v>
      </c>
      <c r="C29" s="143" t="s">
        <v>77</v>
      </c>
      <c r="D29" s="144">
        <v>1129</v>
      </c>
      <c r="E29" s="145">
        <v>1071</v>
      </c>
      <c r="F29" s="146">
        <v>5.4154995331465922E-2</v>
      </c>
      <c r="G29" s="144">
        <v>3522</v>
      </c>
      <c r="H29" s="145">
        <v>3058</v>
      </c>
      <c r="I29" s="146">
        <v>0.15173315892740352</v>
      </c>
    </row>
    <row r="30" spans="2:9" s="14" customFormat="1" ht="15" customHeight="1" x14ac:dyDescent="0.2">
      <c r="B30" s="147" t="s">
        <v>16</v>
      </c>
      <c r="C30" s="107" t="s">
        <v>77</v>
      </c>
      <c r="D30" s="148">
        <v>0.17849825238037845</v>
      </c>
      <c r="E30" s="149">
        <v>0.18471680344410063</v>
      </c>
      <c r="F30" s="150"/>
      <c r="G30" s="148">
        <v>0.18177126751617642</v>
      </c>
      <c r="H30" s="149">
        <v>0.18285529536741951</v>
      </c>
      <c r="I30" s="150"/>
    </row>
    <row r="31" spans="2:9" s="14" customFormat="1" ht="15" customHeight="1" x14ac:dyDescent="0.2">
      <c r="B31" s="142" t="s">
        <v>17</v>
      </c>
      <c r="C31" s="151" t="s">
        <v>77</v>
      </c>
      <c r="D31" s="152">
        <v>0.13607327949861395</v>
      </c>
      <c r="E31" s="153">
        <v>0.14408717879725549</v>
      </c>
      <c r="F31" s="146"/>
      <c r="G31" s="152">
        <v>0.13981183756103371</v>
      </c>
      <c r="H31" s="153">
        <v>0.14124058934922173</v>
      </c>
      <c r="I31" s="146"/>
    </row>
    <row r="33" spans="1:3" ht="15" x14ac:dyDescent="0.2">
      <c r="A33" s="12"/>
      <c r="B33" s="230" t="s">
        <v>162</v>
      </c>
      <c r="C33" s="13"/>
    </row>
    <row r="34" spans="1:3" ht="15" x14ac:dyDescent="0.2">
      <c r="A34" s="12"/>
      <c r="B34" s="89" t="s">
        <v>130</v>
      </c>
      <c r="C34" s="13"/>
    </row>
    <row r="35" spans="1:3" ht="15" x14ac:dyDescent="0.2">
      <c r="A35" s="12"/>
      <c r="B35" s="13"/>
      <c r="C35" s="13"/>
    </row>
    <row r="78" spans="1:1" x14ac:dyDescent="0.2">
      <c r="A78" s="13"/>
    </row>
  </sheetData>
  <hyperlinks>
    <hyperlink ref="B1" location="Index!A1" display="&lt; zurück zum Index"/>
  </hyperlinks>
  <pageMargins left="0.7" right="0.7" top="0.78740157499999996" bottom="0.78740157499999996" header="0.3" footer="0.3"/>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zoomScale="95" zoomScaleNormal="95" zoomScalePageLayoutView="55" workbookViewId="0">
      <selection activeCell="B1" sqref="B1"/>
    </sheetView>
  </sheetViews>
  <sheetFormatPr baseColWidth="10" defaultColWidth="11.42578125" defaultRowHeight="12.75" x14ac:dyDescent="0.2"/>
  <cols>
    <col min="1" max="1" width="2.5703125" style="4" bestFit="1" customWidth="1"/>
    <col min="2" max="2" width="90.7109375" style="20" customWidth="1"/>
    <col min="3" max="3" width="4" style="20" customWidth="1"/>
    <col min="4" max="4" width="28.28515625" style="20" customWidth="1"/>
    <col min="5" max="5" width="26.28515625" style="20" customWidth="1"/>
    <col min="6" max="6" width="24.140625" style="4" customWidth="1"/>
    <col min="7" max="7" width="22.85546875" style="4" customWidth="1"/>
    <col min="8" max="8" width="14.5703125" style="4" customWidth="1"/>
    <col min="9" max="16384" width="11.42578125" style="4"/>
  </cols>
  <sheetData>
    <row r="1" spans="2:8" ht="15" x14ac:dyDescent="0.25">
      <c r="B1" s="2" t="s">
        <v>25</v>
      </c>
      <c r="C1" s="11"/>
      <c r="D1" s="11"/>
      <c r="E1" s="11"/>
    </row>
    <row r="2" spans="2:8" x14ac:dyDescent="0.2">
      <c r="B2" s="19"/>
      <c r="C2" s="19"/>
      <c r="D2" s="19"/>
      <c r="E2" s="19"/>
    </row>
    <row r="3" spans="2:8" x14ac:dyDescent="0.2">
      <c r="B3" s="19"/>
      <c r="C3" s="19"/>
      <c r="D3" s="19"/>
      <c r="E3" s="19"/>
    </row>
    <row r="4" spans="2:8" ht="18.75" customHeight="1" x14ac:dyDescent="0.2">
      <c r="B4" s="6" t="s">
        <v>106</v>
      </c>
      <c r="C4" s="6"/>
      <c r="D4" s="6"/>
      <c r="E4" s="6"/>
    </row>
    <row r="6" spans="2:8" s="14" customFormat="1" ht="54.75" customHeight="1" x14ac:dyDescent="0.2">
      <c r="B6" s="234" t="s">
        <v>156</v>
      </c>
      <c r="C6" s="235"/>
      <c r="D6" s="235"/>
      <c r="E6" s="235"/>
      <c r="F6" s="235"/>
      <c r="G6" s="235"/>
      <c r="H6" s="235"/>
    </row>
    <row r="7" spans="2:8" x14ac:dyDescent="0.2">
      <c r="B7" s="236"/>
      <c r="C7" s="236"/>
      <c r="D7" s="236"/>
      <c r="E7" s="236"/>
      <c r="F7" s="236"/>
      <c r="G7" s="236"/>
      <c r="H7" s="236"/>
    </row>
    <row r="8" spans="2:8" x14ac:dyDescent="0.2">
      <c r="B8" s="6" t="s">
        <v>131</v>
      </c>
      <c r="C8" s="6"/>
      <c r="D8" s="6"/>
      <c r="E8" s="6"/>
    </row>
    <row r="9" spans="2:8" x14ac:dyDescent="0.2">
      <c r="B9" s="6"/>
      <c r="C9" s="6"/>
      <c r="D9" s="6"/>
      <c r="E9" s="6"/>
    </row>
    <row r="10" spans="2:8" s="21" customFormat="1" ht="94.15" customHeight="1" thickBot="1" x14ac:dyDescent="0.3">
      <c r="B10" s="167" t="s">
        <v>146</v>
      </c>
      <c r="C10" s="157"/>
      <c r="D10" s="158" t="s">
        <v>158</v>
      </c>
      <c r="E10" s="158" t="s">
        <v>159</v>
      </c>
      <c r="F10" s="158" t="s">
        <v>141</v>
      </c>
      <c r="G10" s="158" t="s">
        <v>142</v>
      </c>
      <c r="H10" s="158" t="s">
        <v>143</v>
      </c>
    </row>
    <row r="11" spans="2:8" s="21" customFormat="1" ht="15" customHeight="1" x14ac:dyDescent="0.25">
      <c r="B11" s="91" t="s">
        <v>2</v>
      </c>
      <c r="C11" s="91"/>
      <c r="D11" s="90">
        <v>25191</v>
      </c>
      <c r="E11" s="91"/>
      <c r="F11" s="159">
        <v>25191</v>
      </c>
      <c r="G11" s="159">
        <v>0</v>
      </c>
      <c r="H11" s="162">
        <v>25191</v>
      </c>
    </row>
    <row r="12" spans="2:8" s="21" customFormat="1" ht="15" customHeight="1" x14ac:dyDescent="0.25">
      <c r="B12" s="91" t="s">
        <v>18</v>
      </c>
      <c r="C12" s="91"/>
      <c r="D12" s="90">
        <v>3536</v>
      </c>
      <c r="E12" s="91">
        <v>-14</v>
      </c>
      <c r="F12" s="161">
        <v>3522</v>
      </c>
      <c r="G12" s="161">
        <v>-25</v>
      </c>
      <c r="H12" s="161">
        <v>3497</v>
      </c>
    </row>
    <row r="13" spans="2:8" s="21" customFormat="1" ht="15" customHeight="1" x14ac:dyDescent="0.25">
      <c r="B13" s="92" t="s">
        <v>8</v>
      </c>
      <c r="C13" s="92"/>
      <c r="D13" s="92">
        <v>-484</v>
      </c>
      <c r="E13" s="92">
        <v>0</v>
      </c>
      <c r="F13" s="159">
        <v>-484</v>
      </c>
      <c r="G13" s="159">
        <v>-8</v>
      </c>
      <c r="H13" s="162">
        <v>-492</v>
      </c>
    </row>
    <row r="14" spans="2:8" s="21" customFormat="1" ht="15" customHeight="1" x14ac:dyDescent="0.25">
      <c r="B14" s="91" t="s">
        <v>19</v>
      </c>
      <c r="C14" s="91"/>
      <c r="D14" s="90">
        <v>3052</v>
      </c>
      <c r="E14" s="91">
        <v>-14</v>
      </c>
      <c r="F14" s="161">
        <v>3038</v>
      </c>
      <c r="G14" s="161">
        <v>-33</v>
      </c>
      <c r="H14" s="163">
        <v>3005</v>
      </c>
    </row>
    <row r="15" spans="2:8" s="21" customFormat="1" ht="15" customHeight="1" x14ac:dyDescent="0.25">
      <c r="B15" s="92" t="s">
        <v>11</v>
      </c>
      <c r="C15" s="92"/>
      <c r="D15" s="92">
        <v>-859</v>
      </c>
      <c r="E15" s="92">
        <v>4</v>
      </c>
      <c r="F15" s="159">
        <v>-855.31110000000001</v>
      </c>
      <c r="G15" s="159">
        <v>7.3110999999999997</v>
      </c>
      <c r="H15" s="162">
        <v>-848</v>
      </c>
    </row>
    <row r="16" spans="2:8" s="21" customFormat="1" ht="15" customHeight="1" x14ac:dyDescent="0.25">
      <c r="B16" s="91" t="s">
        <v>12</v>
      </c>
      <c r="C16" s="91"/>
      <c r="D16" s="90">
        <v>2193</v>
      </c>
      <c r="E16" s="91">
        <v>-10</v>
      </c>
      <c r="F16" s="161">
        <v>2182.6889000000001</v>
      </c>
      <c r="G16" s="161">
        <v>-25.6889</v>
      </c>
      <c r="H16" s="163">
        <v>2157</v>
      </c>
    </row>
    <row r="17" spans="1:8" s="21" customFormat="1" ht="15" customHeight="1" x14ac:dyDescent="0.25">
      <c r="B17" s="92" t="s">
        <v>110</v>
      </c>
      <c r="C17" s="92"/>
      <c r="D17" s="92">
        <v>-854</v>
      </c>
      <c r="E17" s="92"/>
      <c r="F17" s="159">
        <v>-854</v>
      </c>
      <c r="G17" s="159">
        <v>0</v>
      </c>
      <c r="H17" s="162">
        <v>-854</v>
      </c>
    </row>
    <row r="18" spans="1:8" s="21" customFormat="1" ht="15" customHeight="1" thickBot="1" x14ac:dyDescent="0.3">
      <c r="B18" s="94" t="s">
        <v>20</v>
      </c>
      <c r="C18" s="94"/>
      <c r="D18" s="93">
        <v>1339</v>
      </c>
      <c r="E18" s="94">
        <v>-10</v>
      </c>
      <c r="F18" s="164">
        <v>1328.6889000000001</v>
      </c>
      <c r="G18" s="164">
        <v>-25.6889</v>
      </c>
      <c r="H18" s="165">
        <v>1303</v>
      </c>
    </row>
    <row r="19" spans="1:8" x14ac:dyDescent="0.2">
      <c r="B19" s="21"/>
      <c r="C19" s="21"/>
      <c r="D19" s="21"/>
      <c r="E19" s="21"/>
    </row>
    <row r="20" spans="1:8" x14ac:dyDescent="0.2">
      <c r="B20" s="229" t="s">
        <v>133</v>
      </c>
      <c r="C20" s="22"/>
      <c r="D20" s="22"/>
      <c r="E20" s="22"/>
    </row>
    <row r="21" spans="1:8" x14ac:dyDescent="0.2">
      <c r="B21" s="21"/>
      <c r="C21" s="21"/>
      <c r="D21" s="21"/>
      <c r="E21" s="21"/>
    </row>
    <row r="22" spans="1:8" x14ac:dyDescent="0.2">
      <c r="B22" s="21"/>
      <c r="C22" s="21"/>
      <c r="D22" s="21"/>
      <c r="E22" s="21"/>
    </row>
    <row r="26" spans="1:8" ht="92.45" customHeight="1" thickBot="1" x14ac:dyDescent="0.25">
      <c r="B26" s="166" t="s">
        <v>146</v>
      </c>
      <c r="C26" s="95"/>
      <c r="D26" s="158" t="s">
        <v>158</v>
      </c>
      <c r="E26" s="158" t="s">
        <v>159</v>
      </c>
      <c r="F26" s="158" t="s">
        <v>144</v>
      </c>
      <c r="G26" s="158" t="s">
        <v>142</v>
      </c>
      <c r="H26" s="158" t="s">
        <v>143</v>
      </c>
    </row>
    <row r="27" spans="1:8" s="21" customFormat="1" ht="15" customHeight="1" thickTop="1" x14ac:dyDescent="0.25">
      <c r="B27" s="96" t="s">
        <v>165</v>
      </c>
      <c r="C27" s="91"/>
      <c r="D27" s="90">
        <v>4764</v>
      </c>
      <c r="E27" s="91"/>
      <c r="F27" s="90">
        <v>4764</v>
      </c>
      <c r="G27" s="159"/>
      <c r="H27" s="90">
        <v>4764</v>
      </c>
    </row>
    <row r="28" spans="1:8" s="21" customFormat="1" ht="15" customHeight="1" x14ac:dyDescent="0.25">
      <c r="A28" s="160"/>
      <c r="B28" s="96" t="s">
        <v>132</v>
      </c>
      <c r="C28" s="91"/>
      <c r="D28" s="90">
        <v>919</v>
      </c>
      <c r="E28" s="91">
        <v>-14</v>
      </c>
      <c r="F28" s="161">
        <v>905</v>
      </c>
      <c r="G28" s="161">
        <v>-25</v>
      </c>
      <c r="H28" s="161">
        <v>880</v>
      </c>
    </row>
    <row r="38" spans="2:2" x14ac:dyDescent="0.2">
      <c r="B38" s="70" t="s">
        <v>96</v>
      </c>
    </row>
    <row r="39" spans="2:2" x14ac:dyDescent="0.2">
      <c r="B39" s="71"/>
    </row>
  </sheetData>
  <mergeCells count="2">
    <mergeCell ref="B6:H6"/>
    <mergeCell ref="B7:H7"/>
  </mergeCells>
  <hyperlinks>
    <hyperlink ref="B1" location="Index!A1" display="&lt; zurück zum Index"/>
  </hyperlinks>
  <pageMargins left="0.7" right="0.7" top="0.78740157499999996" bottom="0.78740157499999996"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zoomScale="95" zoomScaleNormal="95" zoomScalePageLayoutView="55" workbookViewId="0">
      <selection activeCell="B1" sqref="B1"/>
    </sheetView>
  </sheetViews>
  <sheetFormatPr baseColWidth="10" defaultColWidth="11.42578125" defaultRowHeight="12.75" x14ac:dyDescent="0.2"/>
  <cols>
    <col min="1" max="1" width="2.5703125" style="4" bestFit="1" customWidth="1"/>
    <col min="2" max="2" width="90.7109375" style="20" customWidth="1"/>
    <col min="3" max="3" width="4" style="20" customWidth="1"/>
    <col min="4" max="4" width="26.85546875" style="20" customWidth="1"/>
    <col min="5" max="5" width="22.28515625" style="20" customWidth="1"/>
    <col min="6" max="6" width="22.5703125" style="4" customWidth="1"/>
    <col min="7" max="7" width="23.28515625" style="4" customWidth="1"/>
    <col min="8" max="8" width="14.5703125" style="4" customWidth="1"/>
    <col min="9" max="16384" width="11.42578125" style="4"/>
  </cols>
  <sheetData>
    <row r="1" spans="2:8" ht="15" x14ac:dyDescent="0.25">
      <c r="B1" s="2" t="s">
        <v>25</v>
      </c>
      <c r="C1" s="11"/>
      <c r="D1" s="11"/>
      <c r="E1" s="11"/>
    </row>
    <row r="2" spans="2:8" x14ac:dyDescent="0.2">
      <c r="B2" s="19"/>
      <c r="C2" s="19"/>
      <c r="D2" s="19"/>
      <c r="E2" s="19"/>
    </row>
    <row r="3" spans="2:8" x14ac:dyDescent="0.2">
      <c r="B3" s="19"/>
      <c r="C3" s="19"/>
      <c r="D3" s="19"/>
      <c r="E3" s="19"/>
    </row>
    <row r="4" spans="2:8" ht="18.75" customHeight="1" x14ac:dyDescent="0.2">
      <c r="B4" s="6" t="s">
        <v>106</v>
      </c>
      <c r="C4" s="6"/>
      <c r="D4" s="6"/>
      <c r="E4" s="6"/>
    </row>
    <row r="6" spans="2:8" s="14" customFormat="1" ht="54.75" customHeight="1" x14ac:dyDescent="0.2">
      <c r="B6" s="234" t="s">
        <v>156</v>
      </c>
      <c r="C6" s="235"/>
      <c r="D6" s="235"/>
      <c r="E6" s="235"/>
      <c r="F6" s="235"/>
      <c r="G6" s="235"/>
      <c r="H6" s="235"/>
    </row>
    <row r="7" spans="2:8" x14ac:dyDescent="0.2">
      <c r="B7" s="51"/>
      <c r="C7" s="51"/>
      <c r="D7" s="88"/>
      <c r="E7" s="88"/>
      <c r="F7" s="51"/>
      <c r="G7" s="51"/>
      <c r="H7" s="51"/>
    </row>
    <row r="8" spans="2:8" x14ac:dyDescent="0.2">
      <c r="B8" s="6" t="s">
        <v>134</v>
      </c>
      <c r="C8" s="6"/>
      <c r="D8" s="6"/>
      <c r="E8" s="6"/>
    </row>
    <row r="9" spans="2:8" x14ac:dyDescent="0.2">
      <c r="B9" s="6"/>
      <c r="C9" s="6"/>
      <c r="D9" s="6"/>
      <c r="E9" s="6"/>
    </row>
    <row r="10" spans="2:8" ht="93.6" customHeight="1" thickBot="1" x14ac:dyDescent="0.25">
      <c r="B10" s="167" t="s">
        <v>146</v>
      </c>
      <c r="C10" s="157"/>
      <c r="D10" s="158" t="s">
        <v>161</v>
      </c>
      <c r="E10" s="158" t="s">
        <v>157</v>
      </c>
      <c r="F10" s="158" t="s">
        <v>147</v>
      </c>
      <c r="G10" s="158" t="s">
        <v>142</v>
      </c>
      <c r="H10" s="158" t="s">
        <v>148</v>
      </c>
    </row>
    <row r="11" spans="2:8" s="21" customFormat="1" ht="15" customHeight="1" x14ac:dyDescent="0.25">
      <c r="B11" s="91" t="s">
        <v>2</v>
      </c>
      <c r="C11" s="91"/>
      <c r="D11" s="90">
        <v>8297</v>
      </c>
      <c r="E11" s="91"/>
      <c r="F11" s="159">
        <v>8297</v>
      </c>
      <c r="G11" s="159">
        <v>0</v>
      </c>
      <c r="H11" s="162">
        <v>8297</v>
      </c>
    </row>
    <row r="12" spans="2:8" s="21" customFormat="1" ht="15" customHeight="1" x14ac:dyDescent="0.25">
      <c r="B12" s="91" t="s">
        <v>18</v>
      </c>
      <c r="C12" s="91"/>
      <c r="D12" s="90">
        <v>1143</v>
      </c>
      <c r="E12" s="91">
        <v>-14</v>
      </c>
      <c r="F12" s="161">
        <v>1129</v>
      </c>
      <c r="G12" s="161">
        <v>-15</v>
      </c>
      <c r="H12" s="161">
        <v>1114</v>
      </c>
    </row>
    <row r="13" spans="2:8" s="21" customFormat="1" ht="15" customHeight="1" x14ac:dyDescent="0.25">
      <c r="B13" s="92" t="s">
        <v>8</v>
      </c>
      <c r="C13" s="92"/>
      <c r="D13" s="92">
        <v>-158</v>
      </c>
      <c r="E13" s="92">
        <v>0</v>
      </c>
      <c r="F13" s="159">
        <v>-158</v>
      </c>
      <c r="G13" s="159">
        <v>-5</v>
      </c>
      <c r="H13" s="162">
        <v>-163</v>
      </c>
    </row>
    <row r="14" spans="2:8" s="21" customFormat="1" ht="15" customHeight="1" x14ac:dyDescent="0.25">
      <c r="B14" s="91" t="s">
        <v>19</v>
      </c>
      <c r="C14" s="91"/>
      <c r="D14" s="91">
        <v>985</v>
      </c>
      <c r="E14" s="91">
        <v>-14</v>
      </c>
      <c r="F14" s="161">
        <v>971</v>
      </c>
      <c r="G14" s="161">
        <v>-20</v>
      </c>
      <c r="H14" s="163">
        <v>951</v>
      </c>
    </row>
    <row r="15" spans="2:8" s="21" customFormat="1" ht="15" customHeight="1" x14ac:dyDescent="0.25">
      <c r="B15" s="92" t="s">
        <v>11</v>
      </c>
      <c r="C15" s="92"/>
      <c r="D15" s="92">
        <v>-270</v>
      </c>
      <c r="E15" s="92">
        <v>4</v>
      </c>
      <c r="F15" s="159">
        <v>-266</v>
      </c>
      <c r="G15" s="159">
        <v>3</v>
      </c>
      <c r="H15" s="162">
        <v>-263</v>
      </c>
    </row>
    <row r="16" spans="2:8" s="21" customFormat="1" ht="15" customHeight="1" x14ac:dyDescent="0.25">
      <c r="B16" s="91" t="s">
        <v>12</v>
      </c>
      <c r="C16" s="91"/>
      <c r="D16" s="91">
        <v>715</v>
      </c>
      <c r="E16" s="91">
        <v>-10</v>
      </c>
      <c r="F16" s="161">
        <v>705</v>
      </c>
      <c r="G16" s="161">
        <v>-17</v>
      </c>
      <c r="H16" s="163">
        <v>688</v>
      </c>
    </row>
    <row r="17" spans="1:8" s="21" customFormat="1" ht="15" customHeight="1" x14ac:dyDescent="0.25">
      <c r="B17" s="92" t="s">
        <v>110</v>
      </c>
      <c r="C17" s="92"/>
      <c r="D17" s="92">
        <v>-292</v>
      </c>
      <c r="E17" s="92"/>
      <c r="F17" s="159">
        <v>-292</v>
      </c>
      <c r="G17" s="159">
        <v>0</v>
      </c>
      <c r="H17" s="162">
        <v>-292</v>
      </c>
    </row>
    <row r="18" spans="1:8" s="21" customFormat="1" ht="15" customHeight="1" thickBot="1" x14ac:dyDescent="0.3">
      <c r="B18" s="94" t="s">
        <v>20</v>
      </c>
      <c r="C18" s="94"/>
      <c r="D18" s="94">
        <v>423</v>
      </c>
      <c r="E18" s="94">
        <v>-10</v>
      </c>
      <c r="F18" s="164">
        <v>413</v>
      </c>
      <c r="G18" s="164">
        <v>-17</v>
      </c>
      <c r="H18" s="165">
        <v>396</v>
      </c>
    </row>
    <row r="19" spans="1:8" x14ac:dyDescent="0.2">
      <c r="B19" s="21"/>
      <c r="C19" s="21"/>
      <c r="D19" s="21"/>
      <c r="E19" s="21"/>
    </row>
    <row r="20" spans="1:8" x14ac:dyDescent="0.2">
      <c r="B20" s="89" t="s">
        <v>133</v>
      </c>
      <c r="C20" s="22"/>
      <c r="D20" s="22"/>
      <c r="E20" s="22"/>
    </row>
    <row r="21" spans="1:8" x14ac:dyDescent="0.2">
      <c r="B21" s="21"/>
      <c r="C21" s="21"/>
      <c r="D21" s="21"/>
      <c r="E21" s="21"/>
    </row>
    <row r="22" spans="1:8" x14ac:dyDescent="0.2">
      <c r="B22" s="21"/>
      <c r="C22" s="21"/>
      <c r="D22" s="21"/>
      <c r="E22" s="21"/>
    </row>
    <row r="24" spans="1:8" s="21" customFormat="1" ht="93" customHeight="1" thickBot="1" x14ac:dyDescent="0.3">
      <c r="B24" s="166" t="s">
        <v>146</v>
      </c>
      <c r="C24" s="95"/>
      <c r="D24" s="158" t="s">
        <v>160</v>
      </c>
      <c r="E24" s="158" t="s">
        <v>157</v>
      </c>
      <c r="F24" s="158" t="s">
        <v>147</v>
      </c>
      <c r="G24" s="158" t="s">
        <v>142</v>
      </c>
      <c r="H24" s="158" t="s">
        <v>148</v>
      </c>
    </row>
    <row r="25" spans="1:8" s="21" customFormat="1" ht="15" customHeight="1" thickTop="1" x14ac:dyDescent="0.25">
      <c r="B25" s="96" t="s">
        <v>165</v>
      </c>
      <c r="C25" s="91"/>
      <c r="D25" s="90">
        <v>1562</v>
      </c>
      <c r="E25" s="91"/>
      <c r="F25" s="161">
        <v>1562</v>
      </c>
      <c r="G25" s="159"/>
      <c r="H25" s="163">
        <v>1562</v>
      </c>
    </row>
    <row r="26" spans="1:8" s="21" customFormat="1" ht="15" customHeight="1" x14ac:dyDescent="0.25">
      <c r="B26" s="96" t="s">
        <v>132</v>
      </c>
      <c r="C26" s="91"/>
      <c r="D26" s="90">
        <v>297</v>
      </c>
      <c r="E26" s="91">
        <v>-14</v>
      </c>
      <c r="F26" s="161">
        <v>283</v>
      </c>
      <c r="G26" s="161">
        <v>-15</v>
      </c>
      <c r="H26" s="161">
        <v>268</v>
      </c>
    </row>
    <row r="28" spans="1:8" ht="15" x14ac:dyDescent="0.2">
      <c r="A28" s="12"/>
    </row>
    <row r="38" spans="2:2" x14ac:dyDescent="0.2">
      <c r="B38" s="70" t="s">
        <v>96</v>
      </c>
    </row>
    <row r="39" spans="2:2" x14ac:dyDescent="0.2">
      <c r="B39" s="71"/>
    </row>
  </sheetData>
  <mergeCells count="1">
    <mergeCell ref="B6:H6"/>
  </mergeCells>
  <hyperlinks>
    <hyperlink ref="B1" location="Index!A1" display="&lt; zurück zum Index"/>
  </hyperlinks>
  <pageMargins left="0.7" right="0.7" top="0.78740157499999996" bottom="0.78740157499999996" header="0.3" footer="0.3"/>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E30"/>
  <sheetViews>
    <sheetView showGridLines="0" zoomScaleNormal="100" zoomScalePageLayoutView="85" workbookViewId="0">
      <selection activeCell="B1" sqref="B1"/>
    </sheetView>
  </sheetViews>
  <sheetFormatPr baseColWidth="10" defaultColWidth="11.42578125" defaultRowHeight="12.75" x14ac:dyDescent="0.2"/>
  <cols>
    <col min="1" max="1" width="2.5703125" style="4" bestFit="1" customWidth="1"/>
    <col min="2" max="2" width="65.5703125" style="4" bestFit="1" customWidth="1"/>
    <col min="3" max="3" width="24" style="4" customWidth="1"/>
    <col min="4" max="4" width="22.7109375" style="4" customWidth="1"/>
    <col min="5" max="5" width="13.7109375" style="4" customWidth="1"/>
    <col min="6" max="16384" width="11.42578125" style="4"/>
  </cols>
  <sheetData>
    <row r="1" spans="2:5" ht="15" x14ac:dyDescent="0.25">
      <c r="B1" s="2" t="s">
        <v>25</v>
      </c>
    </row>
    <row r="2" spans="2:5" x14ac:dyDescent="0.2">
      <c r="B2" s="11"/>
    </row>
    <row r="3" spans="2:5" x14ac:dyDescent="0.2">
      <c r="B3" s="11"/>
      <c r="D3" s="15"/>
    </row>
    <row r="4" spans="2:5" x14ac:dyDescent="0.2">
      <c r="B4" s="5" t="s">
        <v>107</v>
      </c>
    </row>
    <row r="5" spans="2:5" x14ac:dyDescent="0.2">
      <c r="B5" s="5"/>
      <c r="C5" s="49"/>
      <c r="D5" s="50"/>
      <c r="E5" s="47"/>
    </row>
    <row r="6" spans="2:5" s="21" customFormat="1" ht="24.6" customHeight="1" thickBot="1" x14ac:dyDescent="0.3">
      <c r="B6" s="154" t="s">
        <v>0</v>
      </c>
      <c r="C6" s="168" t="s">
        <v>129</v>
      </c>
      <c r="D6" s="169" t="s">
        <v>111</v>
      </c>
      <c r="E6" s="156" t="s">
        <v>1</v>
      </c>
    </row>
    <row r="7" spans="2:5" s="21" customFormat="1" ht="15" customHeight="1" x14ac:dyDescent="0.25">
      <c r="B7" s="125" t="s">
        <v>26</v>
      </c>
      <c r="C7" s="170"/>
      <c r="D7" s="141"/>
      <c r="E7" s="171"/>
    </row>
    <row r="8" spans="2:5" s="21" customFormat="1" ht="15" customHeight="1" x14ac:dyDescent="0.25">
      <c r="B8" s="172" t="s">
        <v>27</v>
      </c>
      <c r="C8" s="117">
        <v>12870</v>
      </c>
      <c r="D8" s="118">
        <v>11744</v>
      </c>
      <c r="E8" s="173">
        <v>0.1</v>
      </c>
    </row>
    <row r="9" spans="2:5" s="21" customFormat="1" ht="15" customHeight="1" x14ac:dyDescent="0.25">
      <c r="B9" s="174" t="s">
        <v>28</v>
      </c>
      <c r="C9" s="113">
        <v>6090</v>
      </c>
      <c r="D9" s="114">
        <v>5052</v>
      </c>
      <c r="E9" s="175">
        <v>0.21</v>
      </c>
    </row>
    <row r="10" spans="2:5" s="21" customFormat="1" ht="15" customHeight="1" x14ac:dyDescent="0.25">
      <c r="B10" s="174" t="s">
        <v>29</v>
      </c>
      <c r="C10" s="113">
        <v>3164</v>
      </c>
      <c r="D10" s="114">
        <v>3189</v>
      </c>
      <c r="E10" s="175">
        <v>-0.01</v>
      </c>
    </row>
    <row r="11" spans="2:5" s="21" customFormat="1" ht="15" customHeight="1" x14ac:dyDescent="0.25">
      <c r="B11" s="176" t="s">
        <v>30</v>
      </c>
      <c r="C11" s="122">
        <v>1472</v>
      </c>
      <c r="D11" s="123">
        <v>1579</v>
      </c>
      <c r="E11" s="177">
        <v>-7.0000000000000007E-2</v>
      </c>
    </row>
    <row r="12" spans="2:5" s="21" customFormat="1" ht="15" customHeight="1" x14ac:dyDescent="0.25">
      <c r="B12" s="178" t="s">
        <v>31</v>
      </c>
      <c r="C12" s="179">
        <v>40227</v>
      </c>
      <c r="D12" s="141">
        <v>34953</v>
      </c>
      <c r="E12" s="173">
        <v>0.15</v>
      </c>
    </row>
    <row r="13" spans="2:5" s="21" customFormat="1" ht="15" customHeight="1" x14ac:dyDescent="0.25">
      <c r="B13" s="174" t="s">
        <v>32</v>
      </c>
      <c r="C13" s="113">
        <v>9230</v>
      </c>
      <c r="D13" s="114">
        <v>8139</v>
      </c>
      <c r="E13" s="175">
        <v>0.13</v>
      </c>
    </row>
    <row r="14" spans="2:5" s="21" customFormat="1" ht="15" customHeight="1" thickBot="1" x14ac:dyDescent="0.3">
      <c r="B14" s="180" t="s">
        <v>33</v>
      </c>
      <c r="C14" s="181">
        <v>28444</v>
      </c>
      <c r="D14" s="182">
        <v>24664</v>
      </c>
      <c r="E14" s="183">
        <v>0.15</v>
      </c>
    </row>
    <row r="15" spans="2:5" s="21" customFormat="1" ht="15" customHeight="1" thickBot="1" x14ac:dyDescent="0.3">
      <c r="B15" s="184" t="s">
        <v>34</v>
      </c>
      <c r="C15" s="185">
        <v>53097</v>
      </c>
      <c r="D15" s="165">
        <v>46697</v>
      </c>
      <c r="E15" s="186">
        <v>0.14000000000000001</v>
      </c>
    </row>
    <row r="16" spans="2:5" s="21" customFormat="1" ht="15" customHeight="1" x14ac:dyDescent="0.25">
      <c r="B16" s="125"/>
      <c r="C16" s="179"/>
      <c r="D16" s="141"/>
      <c r="E16" s="171"/>
    </row>
    <row r="17" spans="1:5" s="21" customFormat="1" ht="15" customHeight="1" x14ac:dyDescent="0.25">
      <c r="B17" s="125" t="s">
        <v>35</v>
      </c>
      <c r="C17" s="179"/>
      <c r="D17" s="141"/>
      <c r="E17" s="171"/>
    </row>
    <row r="18" spans="1:5" s="21" customFormat="1" ht="15" customHeight="1" x14ac:dyDescent="0.25">
      <c r="B18" s="172" t="s">
        <v>36</v>
      </c>
      <c r="C18" s="117">
        <v>31930</v>
      </c>
      <c r="D18" s="118">
        <v>25848</v>
      </c>
      <c r="E18" s="173">
        <v>0.24</v>
      </c>
    </row>
    <row r="19" spans="1:5" s="21" customFormat="1" ht="15" customHeight="1" x14ac:dyDescent="0.25">
      <c r="B19" s="174" t="s">
        <v>37</v>
      </c>
      <c r="C19" s="113">
        <v>1400</v>
      </c>
      <c r="D19" s="114">
        <v>1315</v>
      </c>
      <c r="E19" s="175">
        <v>0.06</v>
      </c>
    </row>
    <row r="20" spans="1:5" s="21" customFormat="1" ht="15" customHeight="1" x14ac:dyDescent="0.25">
      <c r="B20" s="187" t="s">
        <v>97</v>
      </c>
      <c r="C20" s="113">
        <v>8740</v>
      </c>
      <c r="D20" s="114">
        <v>7637</v>
      </c>
      <c r="E20" s="175">
        <v>0.14000000000000001</v>
      </c>
    </row>
    <row r="21" spans="1:5" s="21" customFormat="1" ht="15" customHeight="1" x14ac:dyDescent="0.25">
      <c r="B21" s="188" t="s">
        <v>38</v>
      </c>
      <c r="C21" s="189">
        <v>19496.172245419999</v>
      </c>
      <c r="D21" s="190">
        <v>14780</v>
      </c>
      <c r="E21" s="191">
        <v>0.32</v>
      </c>
    </row>
    <row r="22" spans="1:5" s="21" customFormat="1" ht="15" customHeight="1" x14ac:dyDescent="0.25">
      <c r="B22" s="178" t="s">
        <v>112</v>
      </c>
      <c r="C22" s="179">
        <v>7946</v>
      </c>
      <c r="D22" s="141">
        <v>8185</v>
      </c>
      <c r="E22" s="192">
        <v>-0.03</v>
      </c>
    </row>
    <row r="23" spans="1:5" s="21" customFormat="1" ht="15" customHeight="1" x14ac:dyDescent="0.25">
      <c r="B23" s="172" t="s">
        <v>39</v>
      </c>
      <c r="C23" s="117">
        <v>13221</v>
      </c>
      <c r="D23" s="118">
        <v>12664</v>
      </c>
      <c r="E23" s="173">
        <v>0.04</v>
      </c>
    </row>
    <row r="24" spans="1:5" s="21" customFormat="1" ht="15" customHeight="1" thickBot="1" x14ac:dyDescent="0.3">
      <c r="B24" s="193" t="s">
        <v>40</v>
      </c>
      <c r="C24" s="194">
        <v>21167</v>
      </c>
      <c r="D24" s="195">
        <v>20849</v>
      </c>
      <c r="E24" s="196">
        <v>0.02</v>
      </c>
    </row>
    <row r="25" spans="1:5" s="21" customFormat="1" ht="15" customHeight="1" thickBot="1" x14ac:dyDescent="0.3">
      <c r="B25" s="197" t="s">
        <v>34</v>
      </c>
      <c r="C25" s="198">
        <v>53097</v>
      </c>
      <c r="D25" s="199">
        <v>46697</v>
      </c>
      <c r="E25" s="200">
        <v>0.14000000000000001</v>
      </c>
    </row>
    <row r="30" spans="1:5" ht="15" x14ac:dyDescent="0.2">
      <c r="A30" s="12"/>
    </row>
  </sheetData>
  <hyperlinks>
    <hyperlink ref="B1" location="Index!A1" display="&lt; zurück zum Index"/>
  </hyperlinks>
  <pageMargins left="0.70866141732283472" right="0.70866141732283472"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B1:I20"/>
  <sheetViews>
    <sheetView showGridLines="0" zoomScaleNormal="100" workbookViewId="0">
      <selection activeCell="B1" sqref="B1"/>
    </sheetView>
  </sheetViews>
  <sheetFormatPr baseColWidth="10" defaultColWidth="11.42578125" defaultRowHeight="12.75" x14ac:dyDescent="0.2"/>
  <cols>
    <col min="1" max="1" width="2.5703125" style="4" bestFit="1" customWidth="1"/>
    <col min="2" max="2" width="56.85546875" style="4" customWidth="1"/>
    <col min="3" max="3" width="4.28515625" style="4" customWidth="1"/>
    <col min="4" max="4" width="10.5703125" style="4" bestFit="1" customWidth="1"/>
    <col min="5" max="5" width="9" style="4" bestFit="1" customWidth="1"/>
    <col min="6" max="7" width="12.85546875" style="4" bestFit="1" customWidth="1"/>
    <col min="8" max="8" width="11.140625" style="4" bestFit="1" customWidth="1"/>
    <col min="9" max="9" width="12.85546875" style="4" bestFit="1" customWidth="1"/>
    <col min="10" max="16384" width="11.42578125" style="4"/>
  </cols>
  <sheetData>
    <row r="1" spans="2:9" ht="15" x14ac:dyDescent="0.25">
      <c r="B1" s="2" t="s">
        <v>25</v>
      </c>
      <c r="C1" s="11"/>
    </row>
    <row r="3" spans="2:9" x14ac:dyDescent="0.2">
      <c r="D3" s="15"/>
      <c r="E3" s="15"/>
      <c r="G3" s="15"/>
      <c r="H3" s="15"/>
    </row>
    <row r="4" spans="2:9" x14ac:dyDescent="0.2">
      <c r="B4" s="5" t="s">
        <v>108</v>
      </c>
      <c r="C4" s="5"/>
    </row>
    <row r="5" spans="2:9" x14ac:dyDescent="0.2">
      <c r="B5" s="5"/>
      <c r="C5" s="5"/>
    </row>
    <row r="6" spans="2:9" s="21" customFormat="1" ht="17.45" customHeight="1" thickBot="1" x14ac:dyDescent="0.3">
      <c r="B6" s="154" t="s">
        <v>0</v>
      </c>
      <c r="C6" s="154"/>
      <c r="D6" s="201" t="s">
        <v>117</v>
      </c>
      <c r="E6" s="202" t="s">
        <v>118</v>
      </c>
      <c r="F6" s="203" t="s">
        <v>1</v>
      </c>
      <c r="G6" s="201" t="s">
        <v>119</v>
      </c>
      <c r="H6" s="202" t="s">
        <v>120</v>
      </c>
      <c r="I6" s="203" t="s">
        <v>1</v>
      </c>
    </row>
    <row r="7" spans="2:9" s="21" customFormat="1" ht="15" customHeight="1" x14ac:dyDescent="0.25">
      <c r="B7" s="204" t="s">
        <v>12</v>
      </c>
      <c r="C7" s="204"/>
      <c r="D7" s="205">
        <v>688</v>
      </c>
      <c r="E7" s="206">
        <v>670</v>
      </c>
      <c r="F7" s="207">
        <v>2.6865671641791045E-2</v>
      </c>
      <c r="G7" s="205">
        <v>2157</v>
      </c>
      <c r="H7" s="206">
        <v>1886</v>
      </c>
      <c r="I7" s="207">
        <v>0.14369034994697774</v>
      </c>
    </row>
    <row r="8" spans="2:9" s="21" customFormat="1" ht="15" customHeight="1" x14ac:dyDescent="0.25">
      <c r="B8" s="208" t="s">
        <v>15</v>
      </c>
      <c r="C8" s="208"/>
      <c r="D8" s="209">
        <v>352</v>
      </c>
      <c r="E8" s="210">
        <v>302</v>
      </c>
      <c r="F8" s="211">
        <v>0.16556291390728478</v>
      </c>
      <c r="G8" s="209">
        <v>1057</v>
      </c>
      <c r="H8" s="210">
        <v>901</v>
      </c>
      <c r="I8" s="211">
        <v>0.17314095449500555</v>
      </c>
    </row>
    <row r="9" spans="2:9" s="21" customFormat="1" ht="15" customHeight="1" x14ac:dyDescent="0.25">
      <c r="B9" s="208" t="s">
        <v>41</v>
      </c>
      <c r="C9" s="208"/>
      <c r="D9" s="209">
        <v>19</v>
      </c>
      <c r="E9" s="210">
        <v>-67</v>
      </c>
      <c r="F9" s="211">
        <v>1.2835820895522387</v>
      </c>
      <c r="G9" s="209">
        <v>53</v>
      </c>
      <c r="H9" s="210">
        <v>-22</v>
      </c>
      <c r="I9" s="211" t="s">
        <v>169</v>
      </c>
    </row>
    <row r="10" spans="2:9" s="21" customFormat="1" ht="15" customHeight="1" x14ac:dyDescent="0.25">
      <c r="B10" s="212" t="s">
        <v>42</v>
      </c>
      <c r="C10" s="212"/>
      <c r="D10" s="213">
        <v>1059</v>
      </c>
      <c r="E10" s="214">
        <v>905</v>
      </c>
      <c r="F10" s="215">
        <v>0.17016574585635358</v>
      </c>
      <c r="G10" s="213">
        <v>3267</v>
      </c>
      <c r="H10" s="214">
        <v>2765</v>
      </c>
      <c r="I10" s="215">
        <v>0.18155515370705244</v>
      </c>
    </row>
    <row r="11" spans="2:9" s="21" customFormat="1" ht="15" customHeight="1" x14ac:dyDescent="0.25">
      <c r="B11" s="208" t="s">
        <v>43</v>
      </c>
      <c r="C11" s="208"/>
      <c r="D11" s="209">
        <v>79</v>
      </c>
      <c r="E11" s="210">
        <v>35</v>
      </c>
      <c r="F11" s="216">
        <v>1.2571428571428571</v>
      </c>
      <c r="G11" s="209">
        <v>-446</v>
      </c>
      <c r="H11" s="210">
        <v>-492</v>
      </c>
      <c r="I11" s="216">
        <v>9.3495934959349589E-2</v>
      </c>
    </row>
    <row r="12" spans="2:9" s="21" customFormat="1" ht="15" customHeight="1" x14ac:dyDescent="0.25">
      <c r="B12" s="212" t="s">
        <v>44</v>
      </c>
      <c r="C12" s="212"/>
      <c r="D12" s="213">
        <v>1138</v>
      </c>
      <c r="E12" s="214">
        <v>940</v>
      </c>
      <c r="F12" s="215">
        <v>0.21063829787234042</v>
      </c>
      <c r="G12" s="213">
        <v>2821</v>
      </c>
      <c r="H12" s="214">
        <v>2273</v>
      </c>
      <c r="I12" s="215">
        <v>0.24109106907171141</v>
      </c>
    </row>
    <row r="13" spans="2:9" s="21" customFormat="1" ht="15" customHeight="1" x14ac:dyDescent="0.25">
      <c r="B13" s="208" t="s">
        <v>45</v>
      </c>
      <c r="C13" s="208"/>
      <c r="D13" s="209">
        <v>-431</v>
      </c>
      <c r="E13" s="210">
        <v>-383</v>
      </c>
      <c r="F13" s="211">
        <v>-0.12532637075718014</v>
      </c>
      <c r="G13" s="209">
        <v>-1116</v>
      </c>
      <c r="H13" s="210">
        <v>-1067</v>
      </c>
      <c r="I13" s="211">
        <v>-4.5923149015932523E-2</v>
      </c>
    </row>
    <row r="14" spans="2:9" s="21" customFormat="1" ht="15" customHeight="1" x14ac:dyDescent="0.25">
      <c r="B14" s="212" t="s">
        <v>46</v>
      </c>
      <c r="C14" s="212"/>
      <c r="D14" s="213">
        <v>707</v>
      </c>
      <c r="E14" s="214">
        <v>557</v>
      </c>
      <c r="F14" s="215">
        <v>0.26929982046678635</v>
      </c>
      <c r="G14" s="213">
        <v>1705</v>
      </c>
      <c r="H14" s="214">
        <v>1206</v>
      </c>
      <c r="I14" s="215">
        <v>0.41376451077943616</v>
      </c>
    </row>
    <row r="15" spans="2:9" s="21" customFormat="1" ht="15" customHeight="1" x14ac:dyDescent="0.25">
      <c r="B15" s="208" t="s">
        <v>47</v>
      </c>
      <c r="C15" s="208"/>
      <c r="D15" s="209">
        <v>-227</v>
      </c>
      <c r="E15" s="210">
        <v>-40</v>
      </c>
      <c r="F15" s="211" t="s">
        <v>169</v>
      </c>
      <c r="G15" s="209">
        <v>-6075</v>
      </c>
      <c r="H15" s="210">
        <v>-304</v>
      </c>
      <c r="I15" s="211" t="s">
        <v>169</v>
      </c>
    </row>
    <row r="16" spans="2:9" s="21" customFormat="1" ht="15" customHeight="1" x14ac:dyDescent="0.25">
      <c r="B16" s="208" t="s">
        <v>48</v>
      </c>
      <c r="C16" s="208"/>
      <c r="D16" s="209">
        <v>-68</v>
      </c>
      <c r="E16" s="210">
        <v>-58</v>
      </c>
      <c r="F16" s="211">
        <v>-0.17241379310344829</v>
      </c>
      <c r="G16" s="209">
        <v>-863</v>
      </c>
      <c r="H16" s="210">
        <v>-650</v>
      </c>
      <c r="I16" s="211">
        <v>-0.32769230769230767</v>
      </c>
    </row>
    <row r="17" spans="2:9" s="21" customFormat="1" ht="15" customHeight="1" x14ac:dyDescent="0.25">
      <c r="B17" s="212" t="s">
        <v>49</v>
      </c>
      <c r="C17" s="212"/>
      <c r="D17" s="213">
        <v>412</v>
      </c>
      <c r="E17" s="214">
        <v>459</v>
      </c>
      <c r="F17" s="215">
        <v>-0.10239651416122005</v>
      </c>
      <c r="G17" s="213">
        <v>-5233</v>
      </c>
      <c r="H17" s="214">
        <v>252</v>
      </c>
      <c r="I17" s="215" t="s">
        <v>169</v>
      </c>
    </row>
    <row r="18" spans="2:9" s="21" customFormat="1" ht="15" customHeight="1" x14ac:dyDescent="0.25">
      <c r="B18" s="208" t="s">
        <v>50</v>
      </c>
      <c r="C18" s="208"/>
      <c r="D18" s="209">
        <v>-294</v>
      </c>
      <c r="E18" s="210">
        <v>-380</v>
      </c>
      <c r="F18" s="211">
        <v>0.22631578947368422</v>
      </c>
      <c r="G18" s="209">
        <v>5230</v>
      </c>
      <c r="H18" s="210">
        <v>-117</v>
      </c>
      <c r="I18" s="211" t="s">
        <v>169</v>
      </c>
    </row>
    <row r="19" spans="2:9" s="21" customFormat="1" ht="15" customHeight="1" x14ac:dyDescent="0.25">
      <c r="B19" s="208" t="s">
        <v>51</v>
      </c>
      <c r="C19" s="208"/>
      <c r="D19" s="209">
        <v>-17</v>
      </c>
      <c r="E19" s="210">
        <v>8</v>
      </c>
      <c r="F19" s="211" t="s">
        <v>169</v>
      </c>
      <c r="G19" s="209">
        <v>-104</v>
      </c>
      <c r="H19" s="210">
        <v>6</v>
      </c>
      <c r="I19" s="211" t="s">
        <v>169</v>
      </c>
    </row>
    <row r="20" spans="2:9" s="21" customFormat="1" ht="15" customHeight="1" x14ac:dyDescent="0.25">
      <c r="B20" s="217" t="s">
        <v>52</v>
      </c>
      <c r="C20" s="217"/>
      <c r="D20" s="218">
        <v>101</v>
      </c>
      <c r="E20" s="219">
        <v>87</v>
      </c>
      <c r="F20" s="146">
        <v>0.16091954022988506</v>
      </c>
      <c r="G20" s="218">
        <v>-107</v>
      </c>
      <c r="H20" s="219">
        <v>141</v>
      </c>
      <c r="I20" s="146">
        <v>-1.7588652482269505</v>
      </c>
    </row>
  </sheetData>
  <hyperlinks>
    <hyperlink ref="B1" location="Index!A1" display="&lt; zurück zum Index"/>
  </hyperlink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5"/>
  <sheetViews>
    <sheetView showGridLines="0" zoomScale="85" zoomScaleNormal="85" zoomScalePageLayoutView="40" workbookViewId="0">
      <selection activeCell="B1" sqref="B1"/>
    </sheetView>
  </sheetViews>
  <sheetFormatPr baseColWidth="10" defaultColWidth="11.42578125" defaultRowHeight="12.75" x14ac:dyDescent="0.2"/>
  <cols>
    <col min="1" max="1" width="2.5703125" style="4" bestFit="1" customWidth="1"/>
    <col min="2" max="2" width="61" style="14" customWidth="1"/>
    <col min="3" max="4" width="13.140625" style="4" bestFit="1" customWidth="1"/>
    <col min="5" max="5" width="9.5703125" style="4" bestFit="1" customWidth="1"/>
    <col min="6" max="6" width="13.140625" style="4" bestFit="1" customWidth="1"/>
    <col min="7" max="7" width="2.5703125" style="4" bestFit="1" customWidth="1"/>
    <col min="8" max="8" width="13.140625" style="4" bestFit="1" customWidth="1"/>
    <col min="9" max="9" width="2.5703125" style="4" bestFit="1" customWidth="1"/>
    <col min="10" max="10" width="9.5703125" style="4" bestFit="1" customWidth="1"/>
    <col min="11" max="11" width="13.140625" style="4" bestFit="1" customWidth="1"/>
    <col min="12" max="12" width="2.5703125" style="4" bestFit="1" customWidth="1"/>
    <col min="13" max="13" width="13.140625" style="4" bestFit="1" customWidth="1"/>
    <col min="14" max="14" width="2.5703125" style="4" bestFit="1" customWidth="1"/>
    <col min="15" max="15" width="9.5703125" style="4" bestFit="1" customWidth="1"/>
    <col min="16" max="17" width="13.140625" style="4" bestFit="1" customWidth="1"/>
    <col min="18" max="18" width="9.5703125" style="4" bestFit="1" customWidth="1"/>
    <col min="19" max="19" width="13.140625" style="4" bestFit="1" customWidth="1"/>
    <col min="20" max="20" width="2.5703125" style="4" bestFit="1" customWidth="1"/>
    <col min="21" max="21" width="13.140625" style="4" bestFit="1" customWidth="1"/>
    <col min="22" max="22" width="2.5703125" style="4" bestFit="1" customWidth="1"/>
    <col min="23" max="23" width="9.5703125" style="4" bestFit="1" customWidth="1"/>
    <col min="24" max="24" width="13.140625" style="4" bestFit="1" customWidth="1"/>
    <col min="25" max="25" width="2.5703125" style="4" bestFit="1" customWidth="1"/>
    <col min="26" max="26" width="13.140625" style="4" bestFit="1" customWidth="1"/>
    <col min="27" max="27" width="2.28515625" style="4" bestFit="1" customWidth="1"/>
    <col min="28" max="28" width="9.5703125" style="4" bestFit="1" customWidth="1"/>
    <col min="29" max="16384" width="11.42578125" style="4"/>
  </cols>
  <sheetData>
    <row r="1" spans="2:28" ht="15" x14ac:dyDescent="0.25">
      <c r="B1" s="44" t="s">
        <v>74</v>
      </c>
    </row>
    <row r="2" spans="2:28" x14ac:dyDescent="0.2">
      <c r="B2" s="37"/>
    </row>
    <row r="3" spans="2:28" x14ac:dyDescent="0.2">
      <c r="B3" s="37"/>
      <c r="C3" s="15"/>
    </row>
    <row r="4" spans="2:28" x14ac:dyDescent="0.2">
      <c r="B4" s="238" t="s">
        <v>135</v>
      </c>
      <c r="C4" s="238"/>
      <c r="D4" s="238"/>
      <c r="E4" s="238"/>
      <c r="F4" s="238"/>
      <c r="G4" s="238"/>
      <c r="H4" s="238"/>
      <c r="I4" s="238"/>
      <c r="J4" s="238"/>
    </row>
    <row r="7" spans="2:28" ht="15" customHeight="1" x14ac:dyDescent="0.2">
      <c r="B7" s="42"/>
      <c r="C7" s="239" t="s">
        <v>53</v>
      </c>
      <c r="D7" s="239">
        <v>0</v>
      </c>
      <c r="E7" s="239">
        <v>0</v>
      </c>
      <c r="F7" s="237" t="s">
        <v>22</v>
      </c>
      <c r="G7" s="237"/>
      <c r="H7" s="237">
        <v>0</v>
      </c>
      <c r="I7" s="237"/>
      <c r="J7" s="237">
        <v>0</v>
      </c>
      <c r="K7" s="237" t="s">
        <v>23</v>
      </c>
      <c r="L7" s="237"/>
      <c r="M7" s="237">
        <v>0</v>
      </c>
      <c r="N7" s="237"/>
      <c r="O7" s="237">
        <v>0</v>
      </c>
      <c r="P7" s="237" t="s">
        <v>24</v>
      </c>
      <c r="Q7" s="237">
        <v>0</v>
      </c>
      <c r="R7" s="237">
        <v>0</v>
      </c>
      <c r="S7" s="237" t="s">
        <v>54</v>
      </c>
      <c r="T7" s="237"/>
      <c r="U7" s="237"/>
      <c r="V7" s="237"/>
      <c r="W7" s="237"/>
      <c r="X7" s="237" t="s">
        <v>55</v>
      </c>
      <c r="Y7" s="237"/>
      <c r="Z7" s="237">
        <v>0</v>
      </c>
      <c r="AA7" s="237"/>
      <c r="AB7" s="237">
        <v>0</v>
      </c>
    </row>
    <row r="8" spans="2:28" s="14" customFormat="1" ht="15" customHeight="1" thickBot="1" x14ac:dyDescent="0.25">
      <c r="B8" s="38" t="s">
        <v>0</v>
      </c>
      <c r="C8" s="83" t="s">
        <v>119</v>
      </c>
      <c r="D8" s="83" t="s">
        <v>120</v>
      </c>
      <c r="E8" s="84" t="s">
        <v>56</v>
      </c>
      <c r="F8" s="83" t="s">
        <v>119</v>
      </c>
      <c r="G8" s="85" t="s">
        <v>77</v>
      </c>
      <c r="H8" s="83" t="s">
        <v>120</v>
      </c>
      <c r="I8" s="87"/>
      <c r="J8" s="84" t="s">
        <v>56</v>
      </c>
      <c r="K8" s="83" t="s">
        <v>119</v>
      </c>
      <c r="L8" s="83"/>
      <c r="M8" s="83" t="s">
        <v>120</v>
      </c>
      <c r="N8" s="85"/>
      <c r="O8" s="84" t="s">
        <v>56</v>
      </c>
      <c r="P8" s="83" t="s">
        <v>119</v>
      </c>
      <c r="Q8" s="83" t="s">
        <v>120</v>
      </c>
      <c r="R8" s="84" t="s">
        <v>56</v>
      </c>
      <c r="S8" s="83" t="s">
        <v>119</v>
      </c>
      <c r="T8" s="85" t="s">
        <v>76</v>
      </c>
      <c r="U8" s="83" t="s">
        <v>120</v>
      </c>
      <c r="V8" s="85"/>
      <c r="W8" s="84" t="s">
        <v>56</v>
      </c>
      <c r="X8" s="83" t="s">
        <v>119</v>
      </c>
      <c r="Y8" s="83"/>
      <c r="Z8" s="83" t="s">
        <v>120</v>
      </c>
      <c r="AA8" s="86"/>
      <c r="AB8" s="84" t="s">
        <v>56</v>
      </c>
    </row>
    <row r="9" spans="2:28" x14ac:dyDescent="0.2">
      <c r="B9" s="27"/>
      <c r="C9" s="97"/>
      <c r="D9" s="73"/>
      <c r="E9" s="74"/>
      <c r="F9" s="97"/>
      <c r="G9" s="75"/>
      <c r="H9" s="73"/>
      <c r="I9" s="73"/>
      <c r="J9" s="74"/>
      <c r="K9" s="97"/>
      <c r="L9" s="75"/>
      <c r="M9" s="73"/>
      <c r="N9" s="73"/>
      <c r="O9" s="74"/>
      <c r="P9" s="97"/>
      <c r="Q9" s="73"/>
      <c r="R9" s="74"/>
      <c r="S9" s="97"/>
      <c r="T9" s="75"/>
      <c r="U9" s="73"/>
      <c r="V9" s="73"/>
      <c r="W9" s="74"/>
      <c r="X9" s="97"/>
      <c r="Y9" s="75"/>
      <c r="Z9" s="73"/>
      <c r="AA9" s="73"/>
      <c r="AB9" s="74"/>
    </row>
    <row r="10" spans="2:28" x14ac:dyDescent="0.2">
      <c r="B10" s="28" t="s">
        <v>2</v>
      </c>
      <c r="C10" s="98">
        <v>13355</v>
      </c>
      <c r="D10" s="54">
        <v>12153</v>
      </c>
      <c r="E10" s="55">
        <v>0.1</v>
      </c>
      <c r="F10" s="98">
        <v>4764</v>
      </c>
      <c r="G10" s="58"/>
      <c r="H10" s="54">
        <v>4457</v>
      </c>
      <c r="I10" s="54"/>
      <c r="J10" s="55">
        <v>7.0000000000000007E-2</v>
      </c>
      <c r="K10" s="98">
        <v>6422</v>
      </c>
      <c r="L10" s="58"/>
      <c r="M10" s="54">
        <v>4382</v>
      </c>
      <c r="N10" s="54"/>
      <c r="O10" s="55">
        <v>0.47</v>
      </c>
      <c r="P10" s="98">
        <v>748</v>
      </c>
      <c r="Q10" s="54">
        <v>740</v>
      </c>
      <c r="R10" s="55">
        <v>0.01</v>
      </c>
      <c r="S10" s="98">
        <v>-98</v>
      </c>
      <c r="T10" s="54"/>
      <c r="U10" s="54">
        <v>-81</v>
      </c>
      <c r="V10" s="54"/>
      <c r="W10" s="55">
        <v>-0.21</v>
      </c>
      <c r="X10" s="98">
        <v>25191</v>
      </c>
      <c r="Y10" s="54"/>
      <c r="Z10" s="54">
        <v>21651</v>
      </c>
      <c r="AA10" s="54"/>
      <c r="AB10" s="55">
        <v>0.16</v>
      </c>
    </row>
    <row r="11" spans="2:28" x14ac:dyDescent="0.2">
      <c r="B11" s="29" t="s">
        <v>57</v>
      </c>
      <c r="C11" s="99">
        <v>13332</v>
      </c>
      <c r="D11" s="56">
        <v>12136</v>
      </c>
      <c r="E11" s="55">
        <v>0.1</v>
      </c>
      <c r="F11" s="99">
        <v>4722</v>
      </c>
      <c r="G11" s="59"/>
      <c r="H11" s="56">
        <v>4419</v>
      </c>
      <c r="I11" s="56"/>
      <c r="J11" s="55">
        <v>7.0000000000000007E-2</v>
      </c>
      <c r="K11" s="99">
        <v>6422</v>
      </c>
      <c r="L11" s="59"/>
      <c r="M11" s="56">
        <v>4382</v>
      </c>
      <c r="N11" s="56"/>
      <c r="O11" s="55">
        <v>0.47</v>
      </c>
      <c r="P11" s="99">
        <v>712</v>
      </c>
      <c r="Q11" s="56">
        <v>711</v>
      </c>
      <c r="R11" s="55">
        <v>0</v>
      </c>
      <c r="S11" s="99">
        <v>3</v>
      </c>
      <c r="T11" s="56"/>
      <c r="U11" s="56">
        <v>3</v>
      </c>
      <c r="V11" s="56"/>
      <c r="W11" s="55">
        <v>0</v>
      </c>
      <c r="X11" s="99">
        <v>25191</v>
      </c>
      <c r="Y11" s="56"/>
      <c r="Z11" s="56">
        <v>21651</v>
      </c>
      <c r="AA11" s="56"/>
      <c r="AB11" s="55">
        <v>0.16</v>
      </c>
    </row>
    <row r="12" spans="2:28" x14ac:dyDescent="0.2">
      <c r="B12" s="29" t="s">
        <v>58</v>
      </c>
      <c r="C12" s="99">
        <v>23</v>
      </c>
      <c r="D12" s="56">
        <v>17</v>
      </c>
      <c r="E12" s="55">
        <v>0.35</v>
      </c>
      <c r="F12" s="99">
        <v>42</v>
      </c>
      <c r="G12" s="59"/>
      <c r="H12" s="56">
        <v>38</v>
      </c>
      <c r="I12" s="56"/>
      <c r="J12" s="55">
        <v>0.11</v>
      </c>
      <c r="K12" s="99">
        <v>0</v>
      </c>
      <c r="L12" s="59"/>
      <c r="M12" s="56">
        <v>0</v>
      </c>
      <c r="N12" s="56"/>
      <c r="O12" s="55" t="s">
        <v>168</v>
      </c>
      <c r="P12" s="99">
        <v>36</v>
      </c>
      <c r="Q12" s="56">
        <v>29</v>
      </c>
      <c r="R12" s="55">
        <v>0.24</v>
      </c>
      <c r="S12" s="99">
        <v>-101</v>
      </c>
      <c r="T12" s="56"/>
      <c r="U12" s="56">
        <v>-84</v>
      </c>
      <c r="V12" s="56"/>
      <c r="W12" s="55">
        <v>-0.2</v>
      </c>
      <c r="X12" s="99">
        <v>0</v>
      </c>
      <c r="Y12" s="56"/>
      <c r="Z12" s="56">
        <v>0</v>
      </c>
      <c r="AA12" s="56"/>
      <c r="AB12" s="55" t="s">
        <v>168</v>
      </c>
    </row>
    <row r="13" spans="2:28" x14ac:dyDescent="0.2">
      <c r="B13" s="29" t="s">
        <v>59</v>
      </c>
      <c r="C13" s="100">
        <v>0.53</v>
      </c>
      <c r="D13" s="55">
        <v>0.56000000000000005</v>
      </c>
      <c r="E13" s="55"/>
      <c r="F13" s="100">
        <v>0.19</v>
      </c>
      <c r="G13" s="60"/>
      <c r="H13" s="55">
        <v>0.21</v>
      </c>
      <c r="I13" s="55"/>
      <c r="J13" s="55"/>
      <c r="K13" s="100">
        <v>0.25</v>
      </c>
      <c r="L13" s="60"/>
      <c r="M13" s="55">
        <v>0.2</v>
      </c>
      <c r="N13" s="55"/>
      <c r="O13" s="55"/>
      <c r="P13" s="100">
        <v>0.03</v>
      </c>
      <c r="Q13" s="55">
        <v>0.03</v>
      </c>
      <c r="R13" s="55"/>
      <c r="S13" s="100">
        <v>0</v>
      </c>
      <c r="T13" s="55"/>
      <c r="U13" s="55">
        <v>0</v>
      </c>
      <c r="V13" s="55"/>
      <c r="W13" s="55"/>
      <c r="X13" s="100">
        <v>1</v>
      </c>
      <c r="Y13" s="55"/>
      <c r="Z13" s="55">
        <v>1</v>
      </c>
      <c r="AA13" s="55"/>
      <c r="AB13" s="55"/>
    </row>
    <row r="14" spans="2:28" x14ac:dyDescent="0.2">
      <c r="B14" s="28" t="s">
        <v>60</v>
      </c>
      <c r="C14" s="99">
        <v>2397</v>
      </c>
      <c r="D14" s="56">
        <v>2192</v>
      </c>
      <c r="E14" s="55">
        <v>0.09</v>
      </c>
      <c r="F14" s="99">
        <v>1119</v>
      </c>
      <c r="G14" s="59"/>
      <c r="H14" s="56">
        <v>1092</v>
      </c>
      <c r="I14" s="56"/>
      <c r="J14" s="55">
        <v>0.02</v>
      </c>
      <c r="K14" s="99">
        <v>1042</v>
      </c>
      <c r="L14" s="59"/>
      <c r="M14" s="56">
        <v>650</v>
      </c>
      <c r="N14" s="56"/>
      <c r="O14" s="55">
        <v>0.6</v>
      </c>
      <c r="P14" s="99">
        <v>40</v>
      </c>
      <c r="Q14" s="56">
        <v>39</v>
      </c>
      <c r="R14" s="55">
        <v>0.03</v>
      </c>
      <c r="S14" s="99">
        <v>-44</v>
      </c>
      <c r="T14" s="56"/>
      <c r="U14" s="56">
        <v>-14</v>
      </c>
      <c r="V14" s="56"/>
      <c r="W14" s="55" t="s">
        <v>169</v>
      </c>
      <c r="X14" s="99">
        <v>4554</v>
      </c>
      <c r="Y14" s="56"/>
      <c r="Z14" s="56">
        <v>3959</v>
      </c>
      <c r="AA14" s="56"/>
      <c r="AB14" s="55">
        <v>0.15</v>
      </c>
    </row>
    <row r="15" spans="2:28" x14ac:dyDescent="0.2">
      <c r="B15" s="28" t="s">
        <v>15</v>
      </c>
      <c r="C15" s="99">
        <v>554</v>
      </c>
      <c r="D15" s="56">
        <v>513</v>
      </c>
      <c r="E15" s="55">
        <v>0.08</v>
      </c>
      <c r="F15" s="99">
        <v>214</v>
      </c>
      <c r="G15" s="59"/>
      <c r="H15" s="56">
        <v>229</v>
      </c>
      <c r="I15" s="56"/>
      <c r="J15" s="55">
        <v>-7.0000000000000007E-2</v>
      </c>
      <c r="K15" s="99">
        <v>273</v>
      </c>
      <c r="L15" s="59"/>
      <c r="M15" s="56">
        <v>143</v>
      </c>
      <c r="N15" s="56"/>
      <c r="O15" s="55">
        <v>0.91</v>
      </c>
      <c r="P15" s="99">
        <v>8</v>
      </c>
      <c r="Q15" s="56">
        <v>8</v>
      </c>
      <c r="R15" s="55">
        <v>0</v>
      </c>
      <c r="S15" s="99">
        <v>8</v>
      </c>
      <c r="T15" s="56"/>
      <c r="U15" s="56">
        <v>8</v>
      </c>
      <c r="V15" s="56"/>
      <c r="W15" s="55">
        <v>0</v>
      </c>
      <c r="X15" s="99">
        <v>1057</v>
      </c>
      <c r="Y15" s="56"/>
      <c r="Z15" s="56">
        <v>901</v>
      </c>
      <c r="AA15" s="56"/>
      <c r="AB15" s="55">
        <v>0.17</v>
      </c>
    </row>
    <row r="16" spans="2:28" x14ac:dyDescent="0.2">
      <c r="B16" s="28" t="s">
        <v>18</v>
      </c>
      <c r="C16" s="98">
        <v>1843</v>
      </c>
      <c r="D16" s="54">
        <v>1679</v>
      </c>
      <c r="E16" s="55">
        <v>0.1</v>
      </c>
      <c r="F16" s="98">
        <v>905</v>
      </c>
      <c r="G16" s="58"/>
      <c r="H16" s="54">
        <v>863</v>
      </c>
      <c r="I16" s="54"/>
      <c r="J16" s="55">
        <v>0.05</v>
      </c>
      <c r="K16" s="98">
        <v>769</v>
      </c>
      <c r="L16" s="58"/>
      <c r="M16" s="54">
        <v>507</v>
      </c>
      <c r="N16" s="54"/>
      <c r="O16" s="55">
        <v>0.52</v>
      </c>
      <c r="P16" s="98">
        <v>32</v>
      </c>
      <c r="Q16" s="54">
        <v>31</v>
      </c>
      <c r="R16" s="55">
        <v>0.03</v>
      </c>
      <c r="S16" s="99">
        <v>-52</v>
      </c>
      <c r="T16" s="56"/>
      <c r="U16" s="56">
        <v>-22</v>
      </c>
      <c r="V16" s="56"/>
      <c r="W16" s="55">
        <v>-1.36</v>
      </c>
      <c r="X16" s="98">
        <v>3497</v>
      </c>
      <c r="Y16" s="54"/>
      <c r="Z16" s="54">
        <v>3058</v>
      </c>
      <c r="AA16" s="54"/>
      <c r="AB16" s="55">
        <v>0.14000000000000001</v>
      </c>
    </row>
    <row r="17" spans="1:28" x14ac:dyDescent="0.2">
      <c r="B17" s="28" t="s">
        <v>8</v>
      </c>
      <c r="C17" s="99">
        <v>-274</v>
      </c>
      <c r="D17" s="56">
        <v>-276</v>
      </c>
      <c r="E17" s="55">
        <v>0.01</v>
      </c>
      <c r="F17" s="99">
        <v>-88</v>
      </c>
      <c r="G17" s="59"/>
      <c r="H17" s="56">
        <v>-114</v>
      </c>
      <c r="I17" s="56"/>
      <c r="J17" s="55">
        <v>0.23</v>
      </c>
      <c r="K17" s="99">
        <v>-111</v>
      </c>
      <c r="L17" s="59"/>
      <c r="M17" s="56">
        <v>-28</v>
      </c>
      <c r="N17" s="56"/>
      <c r="O17" s="55" t="s">
        <v>169</v>
      </c>
      <c r="P17" s="98">
        <v>-1</v>
      </c>
      <c r="Q17" s="54">
        <v>-1</v>
      </c>
      <c r="R17" s="55">
        <v>0</v>
      </c>
      <c r="S17" s="99">
        <v>-18</v>
      </c>
      <c r="T17" s="56"/>
      <c r="U17" s="56">
        <v>-14</v>
      </c>
      <c r="V17" s="56"/>
      <c r="W17" s="55">
        <v>-0.28999999999999998</v>
      </c>
      <c r="X17" s="98">
        <v>-492</v>
      </c>
      <c r="Y17" s="54"/>
      <c r="Z17" s="56">
        <v>-433</v>
      </c>
      <c r="AA17" s="56"/>
      <c r="AB17" s="55">
        <v>-0.14000000000000001</v>
      </c>
    </row>
    <row r="18" spans="1:28" x14ac:dyDescent="0.2">
      <c r="B18" s="28" t="s">
        <v>11</v>
      </c>
      <c r="C18" s="99">
        <v>-484</v>
      </c>
      <c r="D18" s="56">
        <v>-427</v>
      </c>
      <c r="E18" s="55">
        <v>-0.13</v>
      </c>
      <c r="F18" s="99">
        <v>-244</v>
      </c>
      <c r="G18" s="59"/>
      <c r="H18" s="56">
        <v>-231</v>
      </c>
      <c r="I18" s="56"/>
      <c r="J18" s="55">
        <v>-0.06</v>
      </c>
      <c r="K18" s="99">
        <v>-124</v>
      </c>
      <c r="L18" s="59"/>
      <c r="M18" s="56">
        <v>-76</v>
      </c>
      <c r="N18" s="56"/>
      <c r="O18" s="55">
        <v>-0.63</v>
      </c>
      <c r="P18" s="99">
        <v>-9</v>
      </c>
      <c r="Q18" s="56">
        <v>-8</v>
      </c>
      <c r="R18" s="55">
        <v>-0.13</v>
      </c>
      <c r="S18" s="99">
        <v>13</v>
      </c>
      <c r="T18" s="56"/>
      <c r="U18" s="56">
        <v>3</v>
      </c>
      <c r="V18" s="56"/>
      <c r="W18" s="55" t="s">
        <v>169</v>
      </c>
      <c r="X18" s="98">
        <v>-848</v>
      </c>
      <c r="Y18" s="54"/>
      <c r="Z18" s="56">
        <v>-739</v>
      </c>
      <c r="AA18" s="56"/>
      <c r="AB18" s="55">
        <v>-0.15</v>
      </c>
    </row>
    <row r="19" spans="1:28" ht="25.5" x14ac:dyDescent="0.2">
      <c r="B19" s="66" t="s">
        <v>61</v>
      </c>
      <c r="C19" s="99">
        <v>886</v>
      </c>
      <c r="D19" s="56">
        <v>781</v>
      </c>
      <c r="E19" s="55">
        <v>0.13</v>
      </c>
      <c r="F19" s="99">
        <v>544</v>
      </c>
      <c r="G19" s="59"/>
      <c r="H19" s="56">
        <v>491</v>
      </c>
      <c r="I19" s="56"/>
      <c r="J19" s="55">
        <v>0.11</v>
      </c>
      <c r="K19" s="99">
        <v>526</v>
      </c>
      <c r="L19" s="59"/>
      <c r="M19" s="56">
        <v>402</v>
      </c>
      <c r="N19" s="56"/>
      <c r="O19" s="55">
        <v>0.31</v>
      </c>
      <c r="P19" s="99">
        <v>21</v>
      </c>
      <c r="Q19" s="56">
        <v>21</v>
      </c>
      <c r="R19" s="55">
        <v>0</v>
      </c>
      <c r="S19" s="99">
        <v>-674</v>
      </c>
      <c r="T19" s="56"/>
      <c r="U19" s="56">
        <v>-577</v>
      </c>
      <c r="V19" s="56"/>
      <c r="W19" s="55">
        <v>-0.17</v>
      </c>
      <c r="X19" s="98">
        <v>1303</v>
      </c>
      <c r="Y19" s="54"/>
      <c r="Z19" s="56">
        <v>1118</v>
      </c>
      <c r="AA19" s="56"/>
      <c r="AB19" s="55">
        <v>0.17</v>
      </c>
    </row>
    <row r="20" spans="1:28" x14ac:dyDescent="0.2">
      <c r="B20" s="28"/>
      <c r="C20" s="101"/>
      <c r="D20" s="76"/>
      <c r="E20" s="77"/>
      <c r="F20" s="99"/>
      <c r="G20" s="59"/>
      <c r="H20" s="56"/>
      <c r="I20" s="56"/>
      <c r="J20" s="55"/>
      <c r="K20" s="99"/>
      <c r="L20" s="59"/>
      <c r="M20" s="56"/>
      <c r="N20" s="56"/>
      <c r="O20" s="55"/>
      <c r="P20" s="99"/>
      <c r="Q20" s="56"/>
      <c r="R20" s="55"/>
      <c r="S20" s="99"/>
      <c r="T20" s="56"/>
      <c r="U20" s="56"/>
      <c r="V20" s="56"/>
      <c r="W20" s="55"/>
      <c r="X20" s="98"/>
      <c r="Y20" s="54"/>
      <c r="Z20" s="56"/>
      <c r="AA20" s="56"/>
      <c r="AB20" s="55"/>
    </row>
    <row r="21" spans="1:28" ht="15" x14ac:dyDescent="0.2">
      <c r="A21" s="12"/>
      <c r="B21" s="28" t="s">
        <v>44</v>
      </c>
      <c r="C21" s="99">
        <v>1664</v>
      </c>
      <c r="D21" s="56">
        <v>1160</v>
      </c>
      <c r="E21" s="55">
        <v>0.43</v>
      </c>
      <c r="F21" s="99">
        <v>640</v>
      </c>
      <c r="G21" s="59"/>
      <c r="H21" s="56">
        <v>661</v>
      </c>
      <c r="I21" s="56"/>
      <c r="J21" s="55">
        <v>-0.03</v>
      </c>
      <c r="K21" s="99">
        <v>560</v>
      </c>
      <c r="L21" s="59"/>
      <c r="M21" s="56">
        <v>437</v>
      </c>
      <c r="N21" s="56"/>
      <c r="O21" s="55">
        <v>0.28000000000000003</v>
      </c>
      <c r="P21" s="99">
        <v>7</v>
      </c>
      <c r="Q21" s="56">
        <v>22</v>
      </c>
      <c r="R21" s="55">
        <v>-0.68</v>
      </c>
      <c r="S21" s="99">
        <v>-50</v>
      </c>
      <c r="T21" s="56"/>
      <c r="U21" s="56">
        <v>-7</v>
      </c>
      <c r="V21" s="56"/>
      <c r="W21" s="55" t="s">
        <v>169</v>
      </c>
      <c r="X21" s="99">
        <v>2821</v>
      </c>
      <c r="Y21" s="56"/>
      <c r="Z21" s="56">
        <v>2273</v>
      </c>
      <c r="AA21" s="56"/>
      <c r="AB21" s="55">
        <v>0.24</v>
      </c>
    </row>
    <row r="22" spans="1:28" x14ac:dyDescent="0.2">
      <c r="B22" s="28" t="s">
        <v>62</v>
      </c>
      <c r="C22" s="99">
        <v>1050</v>
      </c>
      <c r="D22" s="56">
        <v>502</v>
      </c>
      <c r="E22" s="55">
        <v>1.0900000000000001</v>
      </c>
      <c r="F22" s="99">
        <v>378</v>
      </c>
      <c r="G22" s="59"/>
      <c r="H22" s="56">
        <v>438</v>
      </c>
      <c r="I22" s="56"/>
      <c r="J22" s="55">
        <v>-0.14000000000000001</v>
      </c>
      <c r="K22" s="99">
        <v>334</v>
      </c>
      <c r="L22" s="59"/>
      <c r="M22" s="56">
        <v>261</v>
      </c>
      <c r="N22" s="56"/>
      <c r="O22" s="55">
        <v>0.28000000000000003</v>
      </c>
      <c r="P22" s="99">
        <v>5</v>
      </c>
      <c r="Q22" s="56">
        <v>16</v>
      </c>
      <c r="R22" s="55">
        <v>-0.69</v>
      </c>
      <c r="S22" s="99">
        <v>-62</v>
      </c>
      <c r="T22" s="56"/>
      <c r="U22" s="56">
        <v>-11</v>
      </c>
      <c r="V22" s="56"/>
      <c r="W22" s="55" t="s">
        <v>169</v>
      </c>
      <c r="X22" s="99">
        <v>1705</v>
      </c>
      <c r="Y22" s="56"/>
      <c r="Z22" s="56">
        <v>1206</v>
      </c>
      <c r="AA22" s="56"/>
      <c r="AB22" s="55">
        <v>0.41</v>
      </c>
    </row>
    <row r="23" spans="1:28" x14ac:dyDescent="0.2">
      <c r="B23" s="28"/>
      <c r="C23" s="99"/>
      <c r="D23" s="56"/>
      <c r="E23" s="55"/>
      <c r="F23" s="99"/>
      <c r="G23" s="59"/>
      <c r="H23" s="56"/>
      <c r="I23" s="56"/>
      <c r="J23" s="55"/>
      <c r="K23" s="99"/>
      <c r="L23" s="59"/>
      <c r="M23" s="56"/>
      <c r="N23" s="56"/>
      <c r="O23" s="55"/>
      <c r="P23" s="99"/>
      <c r="Q23" s="56"/>
      <c r="R23" s="55"/>
      <c r="S23" s="99"/>
      <c r="T23" s="56"/>
      <c r="U23" s="56"/>
      <c r="V23" s="56"/>
      <c r="W23" s="55"/>
      <c r="X23" s="99"/>
      <c r="Y23" s="56"/>
      <c r="Z23" s="56"/>
      <c r="AA23" s="56"/>
      <c r="AB23" s="55"/>
    </row>
    <row r="24" spans="1:28" ht="15" x14ac:dyDescent="0.2">
      <c r="B24" s="28" t="s">
        <v>92</v>
      </c>
      <c r="C24" s="99">
        <v>24250</v>
      </c>
      <c r="D24" s="56">
        <v>25504</v>
      </c>
      <c r="E24" s="55">
        <v>-0.05</v>
      </c>
      <c r="F24" s="99">
        <v>11871</v>
      </c>
      <c r="G24" s="59"/>
      <c r="H24" s="56">
        <v>11430</v>
      </c>
      <c r="I24" s="56"/>
      <c r="J24" s="55">
        <v>0.04</v>
      </c>
      <c r="K24" s="99">
        <v>16302</v>
      </c>
      <c r="L24" s="59"/>
      <c r="M24" s="56">
        <v>8696</v>
      </c>
      <c r="N24" s="56"/>
      <c r="O24" s="55">
        <v>0.87</v>
      </c>
      <c r="P24" s="99">
        <v>1141</v>
      </c>
      <c r="Q24" s="56">
        <v>1108</v>
      </c>
      <c r="R24" s="55">
        <v>0.03</v>
      </c>
      <c r="S24" s="99">
        <v>-467</v>
      </c>
      <c r="T24" s="56"/>
      <c r="U24" s="56">
        <v>-41</v>
      </c>
      <c r="V24" s="56"/>
      <c r="W24" s="55" t="s">
        <v>169</v>
      </c>
      <c r="X24" s="99">
        <v>53097</v>
      </c>
      <c r="Y24" s="56"/>
      <c r="Z24" s="56">
        <v>46697</v>
      </c>
      <c r="AA24" s="56"/>
      <c r="AB24" s="55">
        <v>0.14000000000000001</v>
      </c>
    </row>
    <row r="25" spans="1:28" ht="15" x14ac:dyDescent="0.2">
      <c r="B25" s="28" t="s">
        <v>93</v>
      </c>
      <c r="C25" s="99">
        <v>7662</v>
      </c>
      <c r="D25" s="56">
        <v>8132</v>
      </c>
      <c r="E25" s="55">
        <v>-0.06</v>
      </c>
      <c r="F25" s="99">
        <v>5149</v>
      </c>
      <c r="G25" s="59"/>
      <c r="H25" s="56">
        <v>5155</v>
      </c>
      <c r="I25" s="56"/>
      <c r="J25" s="55">
        <v>0</v>
      </c>
      <c r="K25" s="99">
        <v>6599</v>
      </c>
      <c r="L25" s="59"/>
      <c r="M25" s="56">
        <v>1406</v>
      </c>
      <c r="N25" s="56"/>
      <c r="O25" s="55" t="s">
        <v>169</v>
      </c>
      <c r="P25" s="99">
        <v>234</v>
      </c>
      <c r="Q25" s="56">
        <v>176</v>
      </c>
      <c r="R25" s="55">
        <v>0.33</v>
      </c>
      <c r="S25" s="99">
        <v>-148</v>
      </c>
      <c r="T25" s="56"/>
      <c r="U25" s="56">
        <v>-89</v>
      </c>
      <c r="V25" s="56"/>
      <c r="W25" s="55">
        <v>-0.66</v>
      </c>
      <c r="X25" s="99">
        <v>19496</v>
      </c>
      <c r="Y25" s="56"/>
      <c r="Z25" s="56">
        <v>14780</v>
      </c>
      <c r="AA25" s="56"/>
      <c r="AB25" s="55">
        <v>0.32</v>
      </c>
    </row>
    <row r="26" spans="1:28" ht="15" x14ac:dyDescent="0.2">
      <c r="B26" s="28" t="s">
        <v>166</v>
      </c>
      <c r="C26" s="99">
        <v>5296</v>
      </c>
      <c r="D26" s="56">
        <v>5658</v>
      </c>
      <c r="E26" s="55">
        <v>-0.06</v>
      </c>
      <c r="F26" s="99">
        <v>2843</v>
      </c>
      <c r="G26" s="59"/>
      <c r="H26" s="56">
        <v>2153</v>
      </c>
      <c r="I26" s="56"/>
      <c r="J26" s="55">
        <v>0.32</v>
      </c>
      <c r="K26" s="99">
        <v>2120</v>
      </c>
      <c r="L26" s="59"/>
      <c r="M26" s="56">
        <v>1387</v>
      </c>
      <c r="N26" s="56"/>
      <c r="O26" s="55">
        <v>0.53</v>
      </c>
      <c r="P26" s="99">
        <v>533</v>
      </c>
      <c r="Q26" s="56">
        <v>574</v>
      </c>
      <c r="R26" s="55">
        <v>-7.0000000000000007E-2</v>
      </c>
      <c r="S26" s="99">
        <v>419</v>
      </c>
      <c r="T26" s="56"/>
      <c r="U26" s="56">
        <v>361</v>
      </c>
      <c r="V26" s="56"/>
      <c r="W26" s="55">
        <v>0.16</v>
      </c>
      <c r="X26" s="99">
        <v>11211</v>
      </c>
      <c r="Y26" s="56"/>
      <c r="Z26" s="56">
        <v>10133</v>
      </c>
      <c r="AA26" s="56"/>
      <c r="AB26" s="55">
        <v>0.11</v>
      </c>
    </row>
    <row r="27" spans="1:28" x14ac:dyDescent="0.2">
      <c r="B27" s="28"/>
      <c r="C27" s="101"/>
      <c r="D27" s="76"/>
      <c r="E27" s="77"/>
      <c r="F27" s="99"/>
      <c r="G27" s="59"/>
      <c r="H27" s="56"/>
      <c r="I27" s="56"/>
      <c r="J27" s="55"/>
      <c r="K27" s="99"/>
      <c r="L27" s="59"/>
      <c r="M27" s="56"/>
      <c r="N27" s="56"/>
      <c r="O27" s="55"/>
      <c r="P27" s="99"/>
      <c r="Q27" s="56"/>
      <c r="R27" s="55"/>
      <c r="S27" s="99"/>
      <c r="T27" s="56"/>
      <c r="U27" s="56"/>
      <c r="V27" s="56"/>
      <c r="W27" s="55"/>
      <c r="X27" s="99"/>
      <c r="Y27" s="56"/>
      <c r="Z27" s="56"/>
      <c r="AA27" s="56"/>
      <c r="AB27" s="55"/>
    </row>
    <row r="28" spans="1:28" x14ac:dyDescent="0.2">
      <c r="B28" s="28" t="s">
        <v>63</v>
      </c>
      <c r="C28" s="99">
        <v>632</v>
      </c>
      <c r="D28" s="56">
        <v>670</v>
      </c>
      <c r="E28" s="55">
        <v>-0.06</v>
      </c>
      <c r="F28" s="99">
        <v>253</v>
      </c>
      <c r="G28" s="59"/>
      <c r="H28" s="56">
        <v>200</v>
      </c>
      <c r="I28" s="56"/>
      <c r="J28" s="55">
        <v>0.27</v>
      </c>
      <c r="K28" s="99">
        <v>229</v>
      </c>
      <c r="L28" s="59"/>
      <c r="M28" s="56">
        <v>179</v>
      </c>
      <c r="N28" s="56"/>
      <c r="O28" s="55">
        <v>0.28000000000000003</v>
      </c>
      <c r="P28" s="99">
        <v>10</v>
      </c>
      <c r="Q28" s="56">
        <v>6</v>
      </c>
      <c r="R28" s="55">
        <v>0.67</v>
      </c>
      <c r="S28" s="99">
        <v>13</v>
      </c>
      <c r="T28" s="56"/>
      <c r="U28" s="56">
        <v>4</v>
      </c>
      <c r="V28" s="56"/>
      <c r="W28" s="55" t="s">
        <v>169</v>
      </c>
      <c r="X28" s="99">
        <v>1137</v>
      </c>
      <c r="Y28" s="56"/>
      <c r="Z28" s="56">
        <v>1059</v>
      </c>
      <c r="AA28" s="56"/>
      <c r="AB28" s="55">
        <v>7.0000000000000007E-2</v>
      </c>
    </row>
    <row r="29" spans="1:28" x14ac:dyDescent="0.2">
      <c r="B29" s="26" t="s">
        <v>64</v>
      </c>
      <c r="C29" s="99">
        <v>548</v>
      </c>
      <c r="D29" s="56">
        <v>445</v>
      </c>
      <c r="E29" s="55">
        <v>0.23</v>
      </c>
      <c r="F29" s="99">
        <v>157</v>
      </c>
      <c r="G29" s="59"/>
      <c r="H29" s="56">
        <v>114</v>
      </c>
      <c r="I29" s="56"/>
      <c r="J29" s="55">
        <v>0.38</v>
      </c>
      <c r="K29" s="99">
        <v>5957</v>
      </c>
      <c r="L29" s="59"/>
      <c r="M29" s="56">
        <v>33</v>
      </c>
      <c r="N29" s="56"/>
      <c r="O29" s="55" t="s">
        <v>169</v>
      </c>
      <c r="P29" s="99" t="s">
        <v>170</v>
      </c>
      <c r="Q29" s="56" t="s">
        <v>170</v>
      </c>
      <c r="R29" s="55" t="s">
        <v>169</v>
      </c>
      <c r="S29" s="99">
        <v>0</v>
      </c>
      <c r="T29" s="56"/>
      <c r="U29" s="56">
        <v>0</v>
      </c>
      <c r="V29" s="56"/>
      <c r="W29" s="55" t="s">
        <v>168</v>
      </c>
      <c r="X29" s="99">
        <v>6662</v>
      </c>
      <c r="Y29" s="56"/>
      <c r="Z29" s="56">
        <v>592</v>
      </c>
      <c r="AA29" s="56"/>
      <c r="AB29" s="55" t="s">
        <v>169</v>
      </c>
    </row>
    <row r="30" spans="1:28" x14ac:dyDescent="0.2">
      <c r="B30" s="26"/>
      <c r="C30" s="101"/>
      <c r="D30" s="76"/>
      <c r="E30" s="77"/>
      <c r="F30" s="99"/>
      <c r="G30" s="59"/>
      <c r="H30" s="56"/>
      <c r="I30" s="56"/>
      <c r="J30" s="55"/>
      <c r="K30" s="99"/>
      <c r="L30" s="59"/>
      <c r="M30" s="56"/>
      <c r="N30" s="56"/>
      <c r="O30" s="55"/>
      <c r="P30" s="99"/>
      <c r="Q30" s="56"/>
      <c r="R30" s="55"/>
      <c r="S30" s="99"/>
      <c r="T30" s="56"/>
      <c r="U30" s="56"/>
      <c r="V30" s="56"/>
      <c r="W30" s="55"/>
      <c r="X30" s="99"/>
      <c r="Y30" s="56"/>
      <c r="Z30" s="56"/>
      <c r="AA30" s="56"/>
      <c r="AB30" s="55"/>
    </row>
    <row r="31" spans="1:28" x14ac:dyDescent="0.2">
      <c r="B31" s="28" t="s">
        <v>65</v>
      </c>
      <c r="C31" s="99">
        <v>95</v>
      </c>
      <c r="D31" s="56">
        <v>108</v>
      </c>
      <c r="E31" s="55">
        <v>-0.12</v>
      </c>
      <c r="F31" s="99">
        <v>280</v>
      </c>
      <c r="G31" s="59"/>
      <c r="H31" s="56">
        <v>277</v>
      </c>
      <c r="I31" s="56"/>
      <c r="J31" s="55">
        <v>0.01</v>
      </c>
      <c r="K31" s="105" t="s">
        <v>170</v>
      </c>
      <c r="L31" s="63"/>
      <c r="M31" s="64" t="s">
        <v>170</v>
      </c>
      <c r="N31" s="64"/>
      <c r="O31" s="55" t="s">
        <v>169</v>
      </c>
      <c r="P31" s="99">
        <v>0</v>
      </c>
      <c r="Q31" s="56">
        <v>0</v>
      </c>
      <c r="R31" s="55" t="s">
        <v>168</v>
      </c>
      <c r="S31" s="99">
        <v>0</v>
      </c>
      <c r="T31" s="56"/>
      <c r="U31" s="56">
        <v>0</v>
      </c>
      <c r="V31" s="56"/>
      <c r="W31" s="55" t="s">
        <v>168</v>
      </c>
      <c r="X31" s="99">
        <v>375</v>
      </c>
      <c r="Y31" s="56"/>
      <c r="Z31" s="56">
        <v>385</v>
      </c>
      <c r="AA31" s="56"/>
      <c r="AB31" s="55">
        <v>-0.03</v>
      </c>
    </row>
    <row r="32" spans="1:28" ht="15" x14ac:dyDescent="0.2">
      <c r="B32" s="28" t="s">
        <v>94</v>
      </c>
      <c r="C32" s="99">
        <v>120987</v>
      </c>
      <c r="D32" s="56">
        <v>116120</v>
      </c>
      <c r="E32" s="55">
        <v>0.04</v>
      </c>
      <c r="F32" s="99">
        <v>35699</v>
      </c>
      <c r="G32" s="59"/>
      <c r="H32" s="56">
        <v>34917</v>
      </c>
      <c r="I32" s="56"/>
      <c r="J32" s="55">
        <v>0.02</v>
      </c>
      <c r="K32" s="105">
        <v>105717</v>
      </c>
      <c r="L32" s="63"/>
      <c r="M32" s="64">
        <v>72687</v>
      </c>
      <c r="N32" s="64"/>
      <c r="O32" s="55">
        <v>0.45</v>
      </c>
      <c r="P32" s="99">
        <v>8252</v>
      </c>
      <c r="Q32" s="56">
        <v>8198</v>
      </c>
      <c r="R32" s="55">
        <v>0.01</v>
      </c>
      <c r="S32" s="99">
        <v>1021</v>
      </c>
      <c r="T32" s="56"/>
      <c r="U32" s="56">
        <v>951</v>
      </c>
      <c r="V32" s="56"/>
      <c r="W32" s="55">
        <v>7.0000000000000007E-2</v>
      </c>
      <c r="X32" s="99">
        <v>271676</v>
      </c>
      <c r="Y32" s="56"/>
      <c r="Z32" s="56">
        <v>232873</v>
      </c>
      <c r="AA32" s="56"/>
      <c r="AB32" s="55">
        <v>0.17</v>
      </c>
    </row>
    <row r="33" spans="2:28" x14ac:dyDescent="0.2">
      <c r="B33" s="28"/>
      <c r="C33" s="101"/>
      <c r="D33" s="76"/>
      <c r="E33" s="77"/>
      <c r="F33" s="99"/>
      <c r="G33" s="59"/>
      <c r="H33" s="56"/>
      <c r="I33" s="56"/>
      <c r="J33" s="55"/>
      <c r="K33" s="99"/>
      <c r="L33" s="59"/>
      <c r="M33" s="56"/>
      <c r="N33" s="56"/>
      <c r="O33" s="55"/>
      <c r="P33" s="99"/>
      <c r="Q33" s="56"/>
      <c r="R33" s="55"/>
      <c r="S33" s="99"/>
      <c r="T33" s="56"/>
      <c r="U33" s="56"/>
      <c r="V33" s="56"/>
      <c r="W33" s="55"/>
      <c r="X33" s="99"/>
      <c r="Y33" s="56"/>
      <c r="Z33" s="54"/>
      <c r="AA33" s="54"/>
      <c r="AB33" s="55"/>
    </row>
    <row r="34" spans="2:28" x14ac:dyDescent="0.2">
      <c r="B34" s="28" t="s">
        <v>66</v>
      </c>
      <c r="C34" s="102"/>
      <c r="D34" s="78"/>
      <c r="E34" s="79"/>
      <c r="F34" s="98"/>
      <c r="G34" s="58"/>
      <c r="H34" s="54"/>
      <c r="I34" s="54"/>
      <c r="J34" s="61"/>
      <c r="K34" s="98"/>
      <c r="L34" s="58"/>
      <c r="M34" s="54"/>
      <c r="N34" s="54"/>
      <c r="O34" s="61"/>
      <c r="P34" s="98"/>
      <c r="Q34" s="54"/>
      <c r="R34" s="61"/>
      <c r="S34" s="98"/>
      <c r="T34" s="54"/>
      <c r="U34" s="54"/>
      <c r="V34" s="54"/>
      <c r="W34" s="61"/>
      <c r="X34" s="98"/>
      <c r="Y34" s="54"/>
      <c r="Z34" s="54"/>
      <c r="AA34" s="54"/>
      <c r="AB34" s="61"/>
    </row>
    <row r="35" spans="2:28" ht="15" x14ac:dyDescent="0.2">
      <c r="B35" s="29" t="s">
        <v>16</v>
      </c>
      <c r="C35" s="103">
        <v>0.17899999999999999</v>
      </c>
      <c r="D35" s="57">
        <v>0.18</v>
      </c>
      <c r="E35" s="57"/>
      <c r="F35" s="103">
        <v>0.23499999999999999</v>
      </c>
      <c r="G35" s="62"/>
      <c r="H35" s="57">
        <v>0.245</v>
      </c>
      <c r="I35" s="57"/>
      <c r="J35" s="57"/>
      <c r="K35" s="103">
        <v>0.16200000000000001</v>
      </c>
      <c r="L35" s="62"/>
      <c r="M35" s="57">
        <v>0.14799999999999999</v>
      </c>
      <c r="N35" s="57"/>
      <c r="O35" s="57"/>
      <c r="P35" s="103">
        <v>5.2999999999999999E-2</v>
      </c>
      <c r="Q35" s="57">
        <v>5.2999999999999999E-2</v>
      </c>
      <c r="R35" s="57"/>
      <c r="S35" s="103"/>
      <c r="T35" s="57"/>
      <c r="U35" s="57"/>
      <c r="V35" s="57"/>
      <c r="W35" s="57"/>
      <c r="X35" s="103">
        <v>0.182</v>
      </c>
      <c r="Y35" s="65" t="s">
        <v>77</v>
      </c>
      <c r="Z35" s="57">
        <v>0.183</v>
      </c>
      <c r="AA35" s="65"/>
      <c r="AB35" s="57"/>
    </row>
    <row r="36" spans="2:28" ht="15" x14ac:dyDescent="0.2">
      <c r="B36" s="29" t="s">
        <v>17</v>
      </c>
      <c r="C36" s="103">
        <v>0.13800000000000001</v>
      </c>
      <c r="D36" s="57">
        <v>0.13800000000000001</v>
      </c>
      <c r="E36" s="57"/>
      <c r="F36" s="103">
        <v>0.19</v>
      </c>
      <c r="G36" s="62"/>
      <c r="H36" s="57">
        <v>0.19400000000000001</v>
      </c>
      <c r="I36" s="57"/>
      <c r="J36" s="57"/>
      <c r="K36" s="103">
        <v>0.12</v>
      </c>
      <c r="L36" s="62"/>
      <c r="M36" s="57">
        <v>0.11600000000000001</v>
      </c>
      <c r="N36" s="57"/>
      <c r="O36" s="57"/>
      <c r="P36" s="103">
        <v>4.2999999999999997E-2</v>
      </c>
      <c r="Q36" s="57">
        <v>4.2000000000000003E-2</v>
      </c>
      <c r="R36" s="57"/>
      <c r="S36" s="103"/>
      <c r="T36" s="57"/>
      <c r="U36" s="57"/>
      <c r="V36" s="57"/>
      <c r="W36" s="57"/>
      <c r="X36" s="103">
        <v>0.14000000000000001</v>
      </c>
      <c r="Y36" s="65" t="s">
        <v>77</v>
      </c>
      <c r="Z36" s="57">
        <v>0.14099999999999999</v>
      </c>
      <c r="AA36" s="65"/>
      <c r="AB36" s="57"/>
    </row>
    <row r="37" spans="2:28" x14ac:dyDescent="0.2">
      <c r="B37" s="29" t="s">
        <v>67</v>
      </c>
      <c r="C37" s="103">
        <v>4.1000000000000002E-2</v>
      </c>
      <c r="D37" s="57">
        <v>4.2000000000000003E-2</v>
      </c>
      <c r="E37" s="57"/>
      <c r="F37" s="103">
        <v>4.4999999999999998E-2</v>
      </c>
      <c r="G37" s="62"/>
      <c r="H37" s="57">
        <v>5.0999999999999997E-2</v>
      </c>
      <c r="I37" s="57"/>
      <c r="J37" s="57"/>
      <c r="K37" s="103">
        <v>4.2999999999999997E-2</v>
      </c>
      <c r="L37" s="62"/>
      <c r="M37" s="57">
        <v>3.3000000000000002E-2</v>
      </c>
      <c r="N37" s="57"/>
      <c r="O37" s="57"/>
      <c r="P37" s="103">
        <v>1.0999999999999999E-2</v>
      </c>
      <c r="Q37" s="57">
        <v>1.0999999999999999E-2</v>
      </c>
      <c r="R37" s="57"/>
      <c r="S37" s="103"/>
      <c r="T37" s="57"/>
      <c r="U37" s="57"/>
      <c r="V37" s="57"/>
      <c r="W37" s="57"/>
      <c r="X37" s="103">
        <v>4.2000000000000003E-2</v>
      </c>
      <c r="Y37" s="57"/>
      <c r="Z37" s="57">
        <v>4.2000000000000003E-2</v>
      </c>
      <c r="AA37" s="57"/>
      <c r="AB37" s="57"/>
    </row>
    <row r="38" spans="2:28" x14ac:dyDescent="0.2">
      <c r="B38" s="29" t="s">
        <v>68</v>
      </c>
      <c r="C38" s="103">
        <v>0.125</v>
      </c>
      <c r="D38" s="57">
        <v>9.5000000000000001E-2</v>
      </c>
      <c r="E38" s="57"/>
      <c r="F38" s="103">
        <v>0.13400000000000001</v>
      </c>
      <c r="G38" s="62"/>
      <c r="H38" s="57">
        <v>0.14799999999999999</v>
      </c>
      <c r="I38" s="57"/>
      <c r="J38" s="57"/>
      <c r="K38" s="103">
        <v>8.6999999999999994E-2</v>
      </c>
      <c r="L38" s="62"/>
      <c r="M38" s="57">
        <v>0.1</v>
      </c>
      <c r="N38" s="57"/>
      <c r="O38" s="57"/>
      <c r="P38" s="103">
        <v>8.9999999999999993E-3</v>
      </c>
      <c r="Q38" s="57">
        <v>0.03</v>
      </c>
      <c r="R38" s="57"/>
      <c r="S38" s="103"/>
      <c r="T38" s="57"/>
      <c r="U38" s="57"/>
      <c r="V38" s="57"/>
      <c r="W38" s="57"/>
      <c r="X38" s="103">
        <v>0.112</v>
      </c>
      <c r="Y38" s="57"/>
      <c r="Z38" s="57">
        <v>0.105</v>
      </c>
      <c r="AA38" s="57"/>
      <c r="AB38" s="57"/>
    </row>
    <row r="39" spans="2:28" ht="15" x14ac:dyDescent="0.2">
      <c r="B39" s="29" t="s">
        <v>95</v>
      </c>
      <c r="C39" s="103">
        <v>0.111</v>
      </c>
      <c r="D39" s="57">
        <v>0.106</v>
      </c>
      <c r="E39" s="57"/>
      <c r="F39" s="103">
        <v>0.108</v>
      </c>
      <c r="G39" s="62"/>
      <c r="H39" s="57">
        <v>0.11700000000000001</v>
      </c>
      <c r="I39" s="57"/>
      <c r="J39" s="57"/>
      <c r="K39" s="103">
        <v>6.9000000000000006E-2</v>
      </c>
      <c r="L39" s="62"/>
      <c r="M39" s="57">
        <v>8.5000000000000006E-2</v>
      </c>
      <c r="N39" s="57"/>
      <c r="O39" s="57"/>
      <c r="P39" s="103">
        <v>9.2999999999999999E-2</v>
      </c>
      <c r="Q39" s="57">
        <v>0.105</v>
      </c>
      <c r="R39" s="57"/>
      <c r="S39" s="103"/>
      <c r="T39" s="57"/>
      <c r="U39" s="57"/>
      <c r="V39" s="57"/>
      <c r="W39" s="57"/>
      <c r="X39" s="103">
        <v>9.6000000000000002E-2</v>
      </c>
      <c r="Y39" s="65" t="s">
        <v>83</v>
      </c>
      <c r="Z39" s="57">
        <v>0.1</v>
      </c>
      <c r="AA39" s="65"/>
      <c r="AB39" s="57"/>
    </row>
    <row r="40" spans="2:28" x14ac:dyDescent="0.2">
      <c r="B40" s="30"/>
      <c r="C40" s="104"/>
      <c r="D40" s="80"/>
      <c r="E40" s="81"/>
      <c r="F40" s="104"/>
      <c r="G40" s="82"/>
      <c r="H40" s="80"/>
      <c r="I40" s="80"/>
      <c r="J40" s="81"/>
      <c r="K40" s="104"/>
      <c r="L40" s="82"/>
      <c r="M40" s="80"/>
      <c r="N40" s="80"/>
      <c r="O40" s="81"/>
      <c r="P40" s="104"/>
      <c r="Q40" s="80"/>
      <c r="R40" s="81"/>
      <c r="S40" s="104"/>
      <c r="T40" s="82"/>
      <c r="U40" s="80"/>
      <c r="V40" s="80"/>
      <c r="W40" s="81"/>
      <c r="X40" s="104"/>
      <c r="Y40" s="82"/>
      <c r="Z40" s="80"/>
      <c r="AA40" s="80"/>
      <c r="AB40" s="81"/>
    </row>
    <row r="41" spans="2:28" x14ac:dyDescent="0.2">
      <c r="B41" s="26"/>
      <c r="C41" s="8"/>
      <c r="D41" s="8"/>
      <c r="E41" s="31"/>
      <c r="F41" s="8"/>
      <c r="G41" s="8"/>
      <c r="H41" s="8"/>
      <c r="I41" s="8"/>
      <c r="J41" s="31"/>
      <c r="K41" s="8"/>
      <c r="L41" s="8"/>
      <c r="M41" s="8"/>
      <c r="N41" s="8"/>
      <c r="O41" s="31"/>
      <c r="P41" s="8"/>
      <c r="Q41" s="8"/>
      <c r="R41" s="31"/>
      <c r="S41" s="8"/>
      <c r="T41" s="8"/>
      <c r="U41" s="8"/>
      <c r="V41" s="8"/>
      <c r="W41" s="31"/>
      <c r="X41" s="8"/>
      <c r="Y41" s="8"/>
      <c r="Z41" s="8"/>
      <c r="AA41" s="8"/>
      <c r="AB41" s="31"/>
    </row>
    <row r="42" spans="2:28" x14ac:dyDescent="0.2">
      <c r="B42" s="8" t="s">
        <v>113</v>
      </c>
      <c r="C42" s="8"/>
      <c r="D42" s="8"/>
      <c r="E42" s="31"/>
      <c r="F42" s="8"/>
      <c r="G42" s="8"/>
      <c r="H42" s="8"/>
      <c r="I42" s="8"/>
      <c r="J42" s="31"/>
      <c r="K42" s="8"/>
      <c r="L42" s="8"/>
      <c r="M42" s="8"/>
      <c r="N42" s="8"/>
      <c r="O42" s="31"/>
      <c r="P42" s="8"/>
      <c r="Q42" s="8"/>
      <c r="R42" s="31"/>
      <c r="S42" s="8"/>
      <c r="T42" s="8"/>
      <c r="U42" s="8"/>
      <c r="V42" s="8"/>
      <c r="W42" s="31"/>
      <c r="X42" s="8"/>
      <c r="Y42" s="8"/>
      <c r="Z42" s="8"/>
      <c r="AA42" s="8"/>
      <c r="AB42" s="31"/>
    </row>
    <row r="43" spans="2:28" x14ac:dyDescent="0.2">
      <c r="B43" s="8" t="s">
        <v>130</v>
      </c>
      <c r="C43" s="32"/>
      <c r="D43" s="32"/>
      <c r="E43" s="33"/>
      <c r="F43" s="32"/>
      <c r="G43" s="32"/>
      <c r="H43" s="32"/>
      <c r="I43" s="32"/>
      <c r="J43" s="34"/>
      <c r="K43" s="32"/>
      <c r="L43" s="32"/>
      <c r="M43" s="32"/>
      <c r="N43" s="32"/>
      <c r="O43" s="34"/>
      <c r="P43" s="32"/>
      <c r="Q43" s="32"/>
      <c r="R43" s="34"/>
      <c r="S43" s="32"/>
      <c r="T43" s="32"/>
      <c r="U43" s="32"/>
      <c r="V43" s="32"/>
      <c r="W43" s="34"/>
      <c r="X43" s="32"/>
      <c r="Y43" s="32"/>
      <c r="Z43" s="32"/>
      <c r="AA43" s="32"/>
      <c r="AB43" s="34"/>
    </row>
    <row r="44" spans="2:28" ht="15" x14ac:dyDescent="0.2">
      <c r="B44" s="36" t="s">
        <v>137</v>
      </c>
      <c r="C44" s="9"/>
      <c r="D44" s="9"/>
      <c r="E44" s="10"/>
      <c r="F44" s="9"/>
      <c r="G44" s="9"/>
      <c r="H44" s="9"/>
      <c r="I44" s="9"/>
      <c r="J44" s="9"/>
      <c r="K44" s="9"/>
      <c r="L44" s="9"/>
      <c r="M44" s="9"/>
      <c r="N44" s="9"/>
      <c r="O44" s="9"/>
      <c r="P44" s="35"/>
      <c r="Q44" s="36"/>
      <c r="R44" s="35"/>
      <c r="S44" s="35"/>
      <c r="T44" s="35"/>
      <c r="U44" s="9"/>
      <c r="V44" s="9"/>
      <c r="W44" s="9"/>
      <c r="X44" s="9"/>
      <c r="Y44" s="9"/>
      <c r="Z44" s="9"/>
      <c r="AA44" s="9"/>
      <c r="AB44" s="9"/>
    </row>
    <row r="45" spans="2:28" ht="15" x14ac:dyDescent="0.2">
      <c r="B45" s="36" t="s">
        <v>140</v>
      </c>
      <c r="C45" s="9"/>
      <c r="D45" s="9"/>
      <c r="E45" s="10"/>
      <c r="F45" s="9"/>
      <c r="G45" s="9"/>
      <c r="H45" s="9"/>
      <c r="I45" s="9"/>
      <c r="J45" s="9"/>
      <c r="K45" s="9"/>
      <c r="L45" s="9"/>
      <c r="M45" s="9"/>
      <c r="N45" s="9"/>
      <c r="O45" s="9"/>
      <c r="P45" s="35"/>
      <c r="Q45" s="36"/>
      <c r="R45" s="35"/>
      <c r="S45" s="35"/>
      <c r="T45" s="35"/>
      <c r="U45" s="9"/>
      <c r="V45" s="9"/>
      <c r="W45" s="9"/>
      <c r="X45" s="9"/>
      <c r="Y45" s="9"/>
      <c r="Z45" s="9"/>
      <c r="AA45" s="9"/>
      <c r="AB45" s="9"/>
    </row>
  </sheetData>
  <mergeCells count="7">
    <mergeCell ref="X7:AB7"/>
    <mergeCell ref="B4:J4"/>
    <mergeCell ref="C7:E7"/>
    <mergeCell ref="F7:J7"/>
    <mergeCell ref="K7:O7"/>
    <mergeCell ref="P7:R7"/>
    <mergeCell ref="S7:W7"/>
  </mergeCells>
  <hyperlinks>
    <hyperlink ref="B1" location="Index!A1" display="&lt; zurück zur Übersicht"/>
  </hyperlinks>
  <pageMargins left="0.7" right="0.7" top="0.78740157499999996" bottom="0.78740157499999996" header="0.3" footer="0.3"/>
  <pageSetup paperSize="9" scale="4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AB40"/>
  <sheetViews>
    <sheetView showGridLines="0" zoomScale="85" zoomScaleNormal="85" zoomScalePageLayoutView="40" workbookViewId="0">
      <selection activeCell="B1" sqref="B1"/>
    </sheetView>
  </sheetViews>
  <sheetFormatPr baseColWidth="10" defaultColWidth="11.42578125" defaultRowHeight="12.75" x14ac:dyDescent="0.2"/>
  <cols>
    <col min="1" max="1" width="2.5703125" style="4" bestFit="1" customWidth="1"/>
    <col min="2" max="2" width="61" style="14" customWidth="1"/>
    <col min="3" max="4" width="10.7109375" style="4" bestFit="1" customWidth="1"/>
    <col min="5" max="5" width="9.5703125" style="4" bestFit="1" customWidth="1"/>
    <col min="6" max="6" width="10.7109375" style="4" bestFit="1" customWidth="1"/>
    <col min="7" max="7" width="2.5703125" style="4" bestFit="1" customWidth="1"/>
    <col min="8" max="8" width="10.7109375" style="4" bestFit="1" customWidth="1"/>
    <col min="9" max="9" width="2.5703125" style="4" bestFit="1" customWidth="1"/>
    <col min="10" max="10" width="9.5703125" style="4" bestFit="1" customWidth="1"/>
    <col min="11" max="11" width="10.7109375" style="4" bestFit="1" customWidth="1"/>
    <col min="12" max="12" width="2.5703125" style="4" bestFit="1" customWidth="1"/>
    <col min="13" max="13" width="10.7109375" style="4" bestFit="1" customWidth="1"/>
    <col min="14" max="14" width="2.5703125" style="4" bestFit="1" customWidth="1"/>
    <col min="15" max="15" width="9.5703125" style="4" bestFit="1" customWidth="1"/>
    <col min="16" max="17" width="10.7109375" style="4" bestFit="1" customWidth="1"/>
    <col min="18" max="18" width="9.5703125" style="4" bestFit="1" customWidth="1"/>
    <col min="19" max="19" width="10.7109375" style="4" bestFit="1" customWidth="1"/>
    <col min="20" max="20" width="2.5703125" style="4" bestFit="1" customWidth="1"/>
    <col min="21" max="21" width="10.7109375" style="4" bestFit="1" customWidth="1"/>
    <col min="22" max="22" width="2.5703125" style="4" bestFit="1" customWidth="1"/>
    <col min="23" max="23" width="9.5703125" style="4" bestFit="1" customWidth="1"/>
    <col min="24" max="24" width="10.7109375" style="4" bestFit="1" customWidth="1"/>
    <col min="25" max="25" width="4" style="4" bestFit="1" customWidth="1"/>
    <col min="26" max="26" width="10.7109375" style="4" bestFit="1" customWidth="1"/>
    <col min="27" max="27" width="2.28515625" style="4" bestFit="1" customWidth="1"/>
    <col min="28" max="28" width="9.5703125" style="4" bestFit="1" customWidth="1"/>
    <col min="29" max="16384" width="11.42578125" style="4"/>
  </cols>
  <sheetData>
    <row r="1" spans="2:28" ht="15" x14ac:dyDescent="0.25">
      <c r="B1" s="44" t="s">
        <v>74</v>
      </c>
    </row>
    <row r="2" spans="2:28" x14ac:dyDescent="0.2">
      <c r="B2" s="37"/>
    </row>
    <row r="3" spans="2:28" x14ac:dyDescent="0.2">
      <c r="B3" s="37"/>
      <c r="C3" s="15"/>
    </row>
    <row r="4" spans="2:28" x14ac:dyDescent="0.2">
      <c r="B4" s="238" t="s">
        <v>136</v>
      </c>
      <c r="C4" s="238"/>
      <c r="D4" s="238"/>
      <c r="E4" s="238"/>
      <c r="F4" s="238"/>
      <c r="G4" s="238"/>
      <c r="H4" s="238"/>
      <c r="I4" s="238"/>
      <c r="J4" s="238"/>
    </row>
    <row r="7" spans="2:28" ht="15" customHeight="1" x14ac:dyDescent="0.2">
      <c r="B7" s="42"/>
      <c r="C7" s="239" t="s">
        <v>53</v>
      </c>
      <c r="D7" s="239">
        <v>0</v>
      </c>
      <c r="E7" s="239">
        <v>0</v>
      </c>
      <c r="F7" s="237" t="s">
        <v>22</v>
      </c>
      <c r="G7" s="237"/>
      <c r="H7" s="237">
        <v>0</v>
      </c>
      <c r="I7" s="237"/>
      <c r="J7" s="237">
        <v>0</v>
      </c>
      <c r="K7" s="237" t="s">
        <v>23</v>
      </c>
      <c r="L7" s="237"/>
      <c r="M7" s="237">
        <v>0</v>
      </c>
      <c r="N7" s="237"/>
      <c r="O7" s="237">
        <v>0</v>
      </c>
      <c r="P7" s="237" t="s">
        <v>24</v>
      </c>
      <c r="Q7" s="237">
        <v>0</v>
      </c>
      <c r="R7" s="237">
        <v>0</v>
      </c>
      <c r="S7" s="237" t="s">
        <v>54</v>
      </c>
      <c r="T7" s="237"/>
      <c r="U7" s="237"/>
      <c r="V7" s="237"/>
      <c r="W7" s="237"/>
      <c r="X7" s="237" t="s">
        <v>55</v>
      </c>
      <c r="Y7" s="237"/>
      <c r="Z7" s="237">
        <v>0</v>
      </c>
      <c r="AA7" s="237"/>
      <c r="AB7" s="237">
        <v>0</v>
      </c>
    </row>
    <row r="8" spans="2:28" s="14" customFormat="1" ht="15" customHeight="1" thickBot="1" x14ac:dyDescent="0.25">
      <c r="B8" s="38" t="s">
        <v>0</v>
      </c>
      <c r="C8" s="39" t="s">
        <v>117</v>
      </c>
      <c r="D8" s="39" t="s">
        <v>118</v>
      </c>
      <c r="E8" s="43" t="s">
        <v>56</v>
      </c>
      <c r="F8" s="39" t="s">
        <v>117</v>
      </c>
      <c r="G8" s="40" t="s">
        <v>75</v>
      </c>
      <c r="H8" s="39" t="s">
        <v>118</v>
      </c>
      <c r="I8" s="40"/>
      <c r="J8" s="43" t="s">
        <v>56</v>
      </c>
      <c r="K8" s="39" t="s">
        <v>117</v>
      </c>
      <c r="L8" s="40"/>
      <c r="M8" s="39" t="s">
        <v>118</v>
      </c>
      <c r="N8" s="40"/>
      <c r="O8" s="43" t="s">
        <v>56</v>
      </c>
      <c r="P8" s="39" t="s">
        <v>117</v>
      </c>
      <c r="Q8" s="39" t="s">
        <v>118</v>
      </c>
      <c r="R8" s="43" t="s">
        <v>56</v>
      </c>
      <c r="S8" s="39" t="s">
        <v>117</v>
      </c>
      <c r="T8" s="40" t="s">
        <v>77</v>
      </c>
      <c r="U8" s="39" t="s">
        <v>118</v>
      </c>
      <c r="V8" s="40"/>
      <c r="W8" s="43" t="s">
        <v>56</v>
      </c>
      <c r="X8" s="39" t="s">
        <v>117</v>
      </c>
      <c r="Y8" s="41"/>
      <c r="Z8" s="39" t="s">
        <v>118</v>
      </c>
      <c r="AA8" s="41"/>
      <c r="AB8" s="43" t="s">
        <v>56</v>
      </c>
    </row>
    <row r="9" spans="2:28" x14ac:dyDescent="0.2">
      <c r="B9" s="27"/>
      <c r="C9" s="97"/>
      <c r="D9" s="73"/>
      <c r="E9" s="74"/>
      <c r="F9" s="97"/>
      <c r="G9" s="75"/>
      <c r="H9" s="73"/>
      <c r="I9" s="73"/>
      <c r="J9" s="74"/>
      <c r="K9" s="97"/>
      <c r="L9" s="75"/>
      <c r="M9" s="73"/>
      <c r="N9" s="73"/>
      <c r="O9" s="74"/>
      <c r="P9" s="97"/>
      <c r="Q9" s="73"/>
      <c r="R9" s="74"/>
      <c r="S9" s="97"/>
      <c r="T9" s="75"/>
      <c r="U9" s="73"/>
      <c r="V9" s="73"/>
      <c r="W9" s="74"/>
      <c r="X9" s="97"/>
      <c r="Y9" s="75"/>
      <c r="Z9" s="73"/>
      <c r="AA9" s="73"/>
      <c r="AB9" s="74"/>
    </row>
    <row r="10" spans="2:28" x14ac:dyDescent="0.2">
      <c r="B10" s="28" t="s">
        <v>2</v>
      </c>
      <c r="C10" s="98">
        <v>4336</v>
      </c>
      <c r="D10" s="54">
        <v>4211</v>
      </c>
      <c r="E10" s="55">
        <v>0.03</v>
      </c>
      <c r="F10" s="98">
        <v>1562</v>
      </c>
      <c r="G10" s="58"/>
      <c r="H10" s="54">
        <v>1511</v>
      </c>
      <c r="I10" s="54"/>
      <c r="J10" s="55">
        <v>0.03</v>
      </c>
      <c r="K10" s="98">
        <v>2166</v>
      </c>
      <c r="L10" s="58"/>
      <c r="M10" s="54">
        <v>1470</v>
      </c>
      <c r="N10" s="54"/>
      <c r="O10" s="55">
        <v>0.47</v>
      </c>
      <c r="P10" s="98">
        <v>267</v>
      </c>
      <c r="Q10" s="54">
        <v>268</v>
      </c>
      <c r="R10" s="55">
        <v>0</v>
      </c>
      <c r="S10" s="98">
        <v>-34</v>
      </c>
      <c r="T10" s="54"/>
      <c r="U10" s="54">
        <v>-27</v>
      </c>
      <c r="V10" s="54"/>
      <c r="W10" s="55">
        <v>-0.26</v>
      </c>
      <c r="X10" s="98">
        <v>8297</v>
      </c>
      <c r="Y10" s="54"/>
      <c r="Z10" s="54">
        <v>7433</v>
      </c>
      <c r="AA10" s="54"/>
      <c r="AB10" s="55">
        <v>0.12</v>
      </c>
    </row>
    <row r="11" spans="2:28" x14ac:dyDescent="0.2">
      <c r="B11" s="29" t="s">
        <v>57</v>
      </c>
      <c r="C11" s="99">
        <v>4328</v>
      </c>
      <c r="D11" s="56">
        <v>4206</v>
      </c>
      <c r="E11" s="55">
        <v>0.03</v>
      </c>
      <c r="F11" s="99">
        <v>1547</v>
      </c>
      <c r="G11" s="59"/>
      <c r="H11" s="56">
        <v>1498</v>
      </c>
      <c r="I11" s="56"/>
      <c r="J11" s="55">
        <v>0.03</v>
      </c>
      <c r="K11" s="99">
        <v>2166</v>
      </c>
      <c r="L11" s="59"/>
      <c r="M11" s="56">
        <v>1470</v>
      </c>
      <c r="N11" s="56"/>
      <c r="O11" s="55">
        <v>0.47</v>
      </c>
      <c r="P11" s="99">
        <v>255</v>
      </c>
      <c r="Q11" s="56">
        <v>258</v>
      </c>
      <c r="R11" s="55">
        <v>-0.01</v>
      </c>
      <c r="S11" s="99">
        <v>1</v>
      </c>
      <c r="T11" s="56"/>
      <c r="U11" s="56">
        <v>1</v>
      </c>
      <c r="V11" s="56"/>
      <c r="W11" s="55">
        <v>0</v>
      </c>
      <c r="X11" s="99">
        <v>8297</v>
      </c>
      <c r="Y11" s="56"/>
      <c r="Z11" s="56">
        <v>7433</v>
      </c>
      <c r="AA11" s="56"/>
      <c r="AB11" s="55">
        <v>0.12</v>
      </c>
    </row>
    <row r="12" spans="2:28" x14ac:dyDescent="0.2">
      <c r="B12" s="29" t="s">
        <v>58</v>
      </c>
      <c r="C12" s="99">
        <v>8</v>
      </c>
      <c r="D12" s="56">
        <v>5</v>
      </c>
      <c r="E12" s="55">
        <v>0.6</v>
      </c>
      <c r="F12" s="99">
        <v>15</v>
      </c>
      <c r="G12" s="59"/>
      <c r="H12" s="56">
        <v>13</v>
      </c>
      <c r="I12" s="56"/>
      <c r="J12" s="55">
        <v>0.15</v>
      </c>
      <c r="K12" s="99">
        <v>0</v>
      </c>
      <c r="L12" s="59"/>
      <c r="M12" s="56">
        <v>0</v>
      </c>
      <c r="N12" s="56"/>
      <c r="O12" s="55" t="s">
        <v>168</v>
      </c>
      <c r="P12" s="99">
        <v>12</v>
      </c>
      <c r="Q12" s="56">
        <v>10</v>
      </c>
      <c r="R12" s="55">
        <v>0.2</v>
      </c>
      <c r="S12" s="99">
        <v>-35</v>
      </c>
      <c r="T12" s="56"/>
      <c r="U12" s="56">
        <v>-28</v>
      </c>
      <c r="V12" s="56"/>
      <c r="W12" s="55">
        <v>-0.25</v>
      </c>
      <c r="X12" s="99">
        <v>0</v>
      </c>
      <c r="Y12" s="56"/>
      <c r="Z12" s="56">
        <v>0</v>
      </c>
      <c r="AA12" s="56"/>
      <c r="AB12" s="55" t="s">
        <v>168</v>
      </c>
    </row>
    <row r="13" spans="2:28" x14ac:dyDescent="0.2">
      <c r="B13" s="29" t="s">
        <v>59</v>
      </c>
      <c r="C13" s="100">
        <v>0.52</v>
      </c>
      <c r="D13" s="55">
        <v>0.56999999999999995</v>
      </c>
      <c r="E13" s="55"/>
      <c r="F13" s="100">
        <v>0.19</v>
      </c>
      <c r="G13" s="60"/>
      <c r="H13" s="55">
        <v>0.2</v>
      </c>
      <c r="I13" s="55"/>
      <c r="J13" s="55"/>
      <c r="K13" s="100">
        <v>0.26</v>
      </c>
      <c r="L13" s="60"/>
      <c r="M13" s="55">
        <v>0.2</v>
      </c>
      <c r="N13" s="55"/>
      <c r="O13" s="55"/>
      <c r="P13" s="100">
        <v>0.03</v>
      </c>
      <c r="Q13" s="55">
        <v>0.03</v>
      </c>
      <c r="R13" s="55"/>
      <c r="S13" s="100">
        <v>0</v>
      </c>
      <c r="T13" s="55"/>
      <c r="U13" s="55">
        <v>0</v>
      </c>
      <c r="V13" s="55"/>
      <c r="W13" s="55"/>
      <c r="X13" s="100">
        <v>1</v>
      </c>
      <c r="Y13" s="55"/>
      <c r="Z13" s="55">
        <v>1</v>
      </c>
      <c r="AA13" s="55"/>
      <c r="AB13" s="55"/>
    </row>
    <row r="14" spans="2:28" x14ac:dyDescent="0.2">
      <c r="B14" s="28" t="s">
        <v>60</v>
      </c>
      <c r="C14" s="99">
        <v>786</v>
      </c>
      <c r="D14" s="56">
        <v>786</v>
      </c>
      <c r="E14" s="55">
        <v>0</v>
      </c>
      <c r="F14" s="99">
        <v>352</v>
      </c>
      <c r="G14" s="59"/>
      <c r="H14" s="56">
        <v>353</v>
      </c>
      <c r="I14" s="56"/>
      <c r="J14" s="55">
        <v>0</v>
      </c>
      <c r="K14" s="99">
        <v>331</v>
      </c>
      <c r="L14" s="59"/>
      <c r="M14" s="56">
        <v>223</v>
      </c>
      <c r="N14" s="56"/>
      <c r="O14" s="55">
        <v>0.48</v>
      </c>
      <c r="P14" s="99">
        <v>18</v>
      </c>
      <c r="Q14" s="56">
        <v>18</v>
      </c>
      <c r="R14" s="55">
        <v>0</v>
      </c>
      <c r="S14" s="99">
        <v>-21</v>
      </c>
      <c r="T14" s="56"/>
      <c r="U14" s="56">
        <v>-7</v>
      </c>
      <c r="V14" s="56"/>
      <c r="W14" s="55">
        <v>-2</v>
      </c>
      <c r="X14" s="99">
        <v>1466</v>
      </c>
      <c r="Y14" s="56"/>
      <c r="Z14" s="56">
        <v>1373</v>
      </c>
      <c r="AA14" s="56"/>
      <c r="AB14" s="55">
        <v>7.0000000000000007E-2</v>
      </c>
    </row>
    <row r="15" spans="2:28" x14ac:dyDescent="0.2">
      <c r="B15" s="28" t="s">
        <v>15</v>
      </c>
      <c r="C15" s="99">
        <v>178</v>
      </c>
      <c r="D15" s="56">
        <v>175</v>
      </c>
      <c r="E15" s="55">
        <v>0.02</v>
      </c>
      <c r="F15" s="99">
        <v>69</v>
      </c>
      <c r="G15" s="59"/>
      <c r="H15" s="56">
        <v>72</v>
      </c>
      <c r="I15" s="56"/>
      <c r="J15" s="55">
        <v>-0.04</v>
      </c>
      <c r="K15" s="99">
        <v>99</v>
      </c>
      <c r="L15" s="59"/>
      <c r="M15" s="56">
        <v>48</v>
      </c>
      <c r="N15" s="56"/>
      <c r="O15" s="55">
        <v>1.06</v>
      </c>
      <c r="P15" s="99">
        <v>3</v>
      </c>
      <c r="Q15" s="56">
        <v>3</v>
      </c>
      <c r="R15" s="55">
        <v>0</v>
      </c>
      <c r="S15" s="99">
        <v>3</v>
      </c>
      <c r="T15" s="56"/>
      <c r="U15" s="56">
        <v>4</v>
      </c>
      <c r="V15" s="56"/>
      <c r="W15" s="55">
        <v>-0.25</v>
      </c>
      <c r="X15" s="99">
        <v>352</v>
      </c>
      <c r="Y15" s="56"/>
      <c r="Z15" s="56">
        <v>302</v>
      </c>
      <c r="AA15" s="56"/>
      <c r="AB15" s="55">
        <v>0.17</v>
      </c>
    </row>
    <row r="16" spans="2:28" x14ac:dyDescent="0.2">
      <c r="B16" s="28" t="s">
        <v>18</v>
      </c>
      <c r="C16" s="98">
        <v>608</v>
      </c>
      <c r="D16" s="54">
        <v>611</v>
      </c>
      <c r="E16" s="55">
        <v>0</v>
      </c>
      <c r="F16" s="98">
        <v>283</v>
      </c>
      <c r="G16" s="58"/>
      <c r="H16" s="54">
        <v>281</v>
      </c>
      <c r="I16" s="54"/>
      <c r="J16" s="55">
        <v>0.01</v>
      </c>
      <c r="K16" s="98">
        <v>232</v>
      </c>
      <c r="L16" s="58"/>
      <c r="M16" s="54">
        <v>175</v>
      </c>
      <c r="N16" s="54"/>
      <c r="O16" s="55">
        <v>0.33</v>
      </c>
      <c r="P16" s="98">
        <v>15</v>
      </c>
      <c r="Q16" s="54">
        <v>15</v>
      </c>
      <c r="R16" s="55">
        <v>0</v>
      </c>
      <c r="S16" s="99">
        <v>-24</v>
      </c>
      <c r="T16" s="56"/>
      <c r="U16" s="56">
        <v>-11</v>
      </c>
      <c r="V16" s="56"/>
      <c r="W16" s="55">
        <v>-1.18</v>
      </c>
      <c r="X16" s="98">
        <v>1114</v>
      </c>
      <c r="Y16" s="54"/>
      <c r="Z16" s="54">
        <v>1071</v>
      </c>
      <c r="AA16" s="54"/>
      <c r="AB16" s="55">
        <v>0.04</v>
      </c>
    </row>
    <row r="17" spans="1:28" x14ac:dyDescent="0.2">
      <c r="B17" s="28" t="s">
        <v>8</v>
      </c>
      <c r="C17" s="99">
        <v>-86</v>
      </c>
      <c r="D17" s="56">
        <v>-90</v>
      </c>
      <c r="E17" s="55">
        <v>0.04</v>
      </c>
      <c r="F17" s="99">
        <v>-31</v>
      </c>
      <c r="G17" s="59"/>
      <c r="H17" s="56">
        <v>-37</v>
      </c>
      <c r="I17" s="56"/>
      <c r="J17" s="55">
        <v>0.16</v>
      </c>
      <c r="K17" s="99">
        <v>-40</v>
      </c>
      <c r="L17" s="59"/>
      <c r="M17" s="56">
        <v>-8</v>
      </c>
      <c r="N17" s="56"/>
      <c r="O17" s="55" t="s">
        <v>169</v>
      </c>
      <c r="P17" s="98">
        <v>0</v>
      </c>
      <c r="Q17" s="54">
        <v>-1</v>
      </c>
      <c r="R17" s="55">
        <v>1</v>
      </c>
      <c r="S17" s="99">
        <v>-6</v>
      </c>
      <c r="T17" s="56"/>
      <c r="U17" s="56">
        <v>-6</v>
      </c>
      <c r="V17" s="56"/>
      <c r="W17" s="55">
        <v>0</v>
      </c>
      <c r="X17" s="98">
        <v>-163</v>
      </c>
      <c r="Y17" s="54"/>
      <c r="Z17" s="56">
        <v>-142</v>
      </c>
      <c r="AA17" s="56"/>
      <c r="AB17" s="55">
        <v>-0.15</v>
      </c>
    </row>
    <row r="18" spans="1:28" x14ac:dyDescent="0.2">
      <c r="B18" s="28" t="s">
        <v>11</v>
      </c>
      <c r="C18" s="99">
        <v>-152</v>
      </c>
      <c r="D18" s="56">
        <v>-152</v>
      </c>
      <c r="E18" s="55">
        <v>0</v>
      </c>
      <c r="F18" s="99">
        <v>-75</v>
      </c>
      <c r="G18" s="59"/>
      <c r="H18" s="56">
        <v>-79</v>
      </c>
      <c r="I18" s="56"/>
      <c r="J18" s="55">
        <v>0.05</v>
      </c>
      <c r="K18" s="99">
        <v>-35</v>
      </c>
      <c r="L18" s="59"/>
      <c r="M18" s="56">
        <v>-27</v>
      </c>
      <c r="N18" s="56"/>
      <c r="O18" s="55">
        <v>-0.3</v>
      </c>
      <c r="P18" s="99">
        <v>-4</v>
      </c>
      <c r="Q18" s="56">
        <v>-4</v>
      </c>
      <c r="R18" s="55">
        <v>0</v>
      </c>
      <c r="S18" s="99">
        <v>3</v>
      </c>
      <c r="T18" s="56"/>
      <c r="U18" s="56">
        <v>3</v>
      </c>
      <c r="V18" s="56"/>
      <c r="W18" s="55">
        <v>0</v>
      </c>
      <c r="X18" s="98">
        <v>-263</v>
      </c>
      <c r="Y18" s="54"/>
      <c r="Z18" s="56">
        <v>-259</v>
      </c>
      <c r="AA18" s="56"/>
      <c r="AB18" s="55">
        <v>-0.02</v>
      </c>
    </row>
    <row r="19" spans="1:28" ht="25.5" x14ac:dyDescent="0.2">
      <c r="B19" s="66" t="s">
        <v>61</v>
      </c>
      <c r="C19" s="99">
        <v>309</v>
      </c>
      <c r="D19" s="56">
        <v>304</v>
      </c>
      <c r="E19" s="55">
        <v>0.02</v>
      </c>
      <c r="F19" s="99">
        <v>165</v>
      </c>
      <c r="G19" s="59"/>
      <c r="H19" s="56">
        <v>155</v>
      </c>
      <c r="I19" s="56"/>
      <c r="J19" s="55">
        <v>0.06</v>
      </c>
      <c r="K19" s="99">
        <v>153</v>
      </c>
      <c r="L19" s="59"/>
      <c r="M19" s="56">
        <v>140</v>
      </c>
      <c r="N19" s="56"/>
      <c r="O19" s="55">
        <v>0.09</v>
      </c>
      <c r="P19" s="99">
        <v>10</v>
      </c>
      <c r="Q19" s="56">
        <v>10</v>
      </c>
      <c r="R19" s="55">
        <v>0</v>
      </c>
      <c r="S19" s="99">
        <v>-241</v>
      </c>
      <c r="T19" s="56"/>
      <c r="U19" s="56">
        <v>-227</v>
      </c>
      <c r="V19" s="56"/>
      <c r="W19" s="55">
        <v>-0.06</v>
      </c>
      <c r="X19" s="98">
        <v>396</v>
      </c>
      <c r="Y19" s="54"/>
      <c r="Z19" s="56">
        <v>382</v>
      </c>
      <c r="AA19" s="56"/>
      <c r="AB19" s="55">
        <v>0.04</v>
      </c>
    </row>
    <row r="20" spans="1:28" x14ac:dyDescent="0.2">
      <c r="B20" s="28"/>
      <c r="C20" s="101"/>
      <c r="D20" s="76"/>
      <c r="E20" s="77"/>
      <c r="F20" s="99"/>
      <c r="G20" s="59"/>
      <c r="H20" s="56"/>
      <c r="I20" s="56"/>
      <c r="J20" s="55"/>
      <c r="K20" s="99"/>
      <c r="L20" s="59"/>
      <c r="M20" s="56"/>
      <c r="N20" s="56"/>
      <c r="O20" s="55"/>
      <c r="P20" s="99"/>
      <c r="Q20" s="56"/>
      <c r="R20" s="55"/>
      <c r="S20" s="99"/>
      <c r="T20" s="56"/>
      <c r="U20" s="56"/>
      <c r="V20" s="56"/>
      <c r="W20" s="55"/>
      <c r="X20" s="98"/>
      <c r="Y20" s="54"/>
      <c r="Z20" s="56"/>
      <c r="AA20" s="56"/>
      <c r="AB20" s="55"/>
    </row>
    <row r="21" spans="1:28" ht="15" x14ac:dyDescent="0.2">
      <c r="A21" s="12"/>
      <c r="B21" s="28" t="s">
        <v>44</v>
      </c>
      <c r="C21" s="99">
        <v>612</v>
      </c>
      <c r="D21" s="56">
        <v>393</v>
      </c>
      <c r="E21" s="55">
        <v>0.56000000000000005</v>
      </c>
      <c r="F21" s="99">
        <v>245</v>
      </c>
      <c r="G21" s="59"/>
      <c r="H21" s="56">
        <v>322</v>
      </c>
      <c r="I21" s="56"/>
      <c r="J21" s="55">
        <v>-0.24</v>
      </c>
      <c r="K21" s="99">
        <v>256</v>
      </c>
      <c r="L21" s="59"/>
      <c r="M21" s="56">
        <v>207</v>
      </c>
      <c r="N21" s="56"/>
      <c r="O21" s="55">
        <v>0.24</v>
      </c>
      <c r="P21" s="99">
        <v>35</v>
      </c>
      <c r="Q21" s="56">
        <v>21</v>
      </c>
      <c r="R21" s="55">
        <v>0.67</v>
      </c>
      <c r="S21" s="99">
        <v>-10</v>
      </c>
      <c r="T21" s="56"/>
      <c r="U21" s="56">
        <v>-3</v>
      </c>
      <c r="V21" s="56"/>
      <c r="W21" s="55" t="s">
        <v>169</v>
      </c>
      <c r="X21" s="99">
        <v>1138</v>
      </c>
      <c r="Y21" s="56"/>
      <c r="Z21" s="56">
        <v>940</v>
      </c>
      <c r="AA21" s="56"/>
      <c r="AB21" s="55">
        <v>0.21</v>
      </c>
    </row>
    <row r="22" spans="1:28" x14ac:dyDescent="0.2">
      <c r="B22" s="28" t="s">
        <v>62</v>
      </c>
      <c r="C22" s="99">
        <v>386</v>
      </c>
      <c r="D22" s="56">
        <v>181</v>
      </c>
      <c r="E22" s="55">
        <v>1.1299999999999999</v>
      </c>
      <c r="F22" s="99">
        <v>149</v>
      </c>
      <c r="G22" s="59"/>
      <c r="H22" s="56">
        <v>228</v>
      </c>
      <c r="I22" s="56"/>
      <c r="J22" s="55">
        <v>-0.35</v>
      </c>
      <c r="K22" s="99">
        <v>154</v>
      </c>
      <c r="L22" s="59"/>
      <c r="M22" s="56">
        <v>133</v>
      </c>
      <c r="N22" s="56"/>
      <c r="O22" s="55">
        <v>0.16</v>
      </c>
      <c r="P22" s="99">
        <v>32</v>
      </c>
      <c r="Q22" s="56">
        <v>19</v>
      </c>
      <c r="R22" s="55">
        <v>0.68</v>
      </c>
      <c r="S22" s="99">
        <v>-14</v>
      </c>
      <c r="T22" s="56"/>
      <c r="U22" s="56">
        <v>-4</v>
      </c>
      <c r="V22" s="56"/>
      <c r="W22" s="55" t="s">
        <v>169</v>
      </c>
      <c r="X22" s="99">
        <v>707</v>
      </c>
      <c r="Y22" s="56"/>
      <c r="Z22" s="56">
        <v>557</v>
      </c>
      <c r="AA22" s="56"/>
      <c r="AB22" s="55">
        <v>0.27</v>
      </c>
    </row>
    <row r="23" spans="1:28" x14ac:dyDescent="0.2">
      <c r="B23" s="28"/>
      <c r="C23" s="99"/>
      <c r="D23" s="56"/>
      <c r="E23" s="55"/>
      <c r="F23" s="99"/>
      <c r="G23" s="59"/>
      <c r="H23" s="56"/>
      <c r="I23" s="56"/>
      <c r="J23" s="55"/>
      <c r="K23" s="99"/>
      <c r="L23" s="59"/>
      <c r="M23" s="56"/>
      <c r="N23" s="56"/>
      <c r="O23" s="55"/>
      <c r="P23" s="99"/>
      <c r="Q23" s="56"/>
      <c r="R23" s="55"/>
      <c r="S23" s="99"/>
      <c r="T23" s="56"/>
      <c r="U23" s="56"/>
      <c r="V23" s="56"/>
      <c r="W23" s="55"/>
      <c r="X23" s="99"/>
      <c r="Y23" s="56"/>
      <c r="Z23" s="56"/>
      <c r="AA23" s="56"/>
      <c r="AB23" s="55"/>
    </row>
    <row r="24" spans="1:28" x14ac:dyDescent="0.2">
      <c r="B24" s="28" t="s">
        <v>63</v>
      </c>
      <c r="C24" s="99">
        <v>228</v>
      </c>
      <c r="D24" s="56">
        <v>216</v>
      </c>
      <c r="E24" s="55">
        <v>0.06</v>
      </c>
      <c r="F24" s="99">
        <v>102</v>
      </c>
      <c r="G24" s="59"/>
      <c r="H24" s="56">
        <v>90</v>
      </c>
      <c r="I24" s="56"/>
      <c r="J24" s="55">
        <v>0.13</v>
      </c>
      <c r="K24" s="99">
        <v>91</v>
      </c>
      <c r="L24" s="59"/>
      <c r="M24" s="56">
        <v>74</v>
      </c>
      <c r="N24" s="56"/>
      <c r="O24" s="55">
        <v>0.23</v>
      </c>
      <c r="P24" s="99">
        <v>3</v>
      </c>
      <c r="Q24" s="56">
        <v>2</v>
      </c>
      <c r="R24" s="55">
        <v>0.5</v>
      </c>
      <c r="S24" s="99">
        <v>4</v>
      </c>
      <c r="T24" s="56"/>
      <c r="U24" s="56">
        <v>3</v>
      </c>
      <c r="V24" s="56"/>
      <c r="W24" s="55">
        <v>0.33</v>
      </c>
      <c r="X24" s="99">
        <v>428</v>
      </c>
      <c r="Y24" s="56"/>
      <c r="Z24" s="56">
        <v>385</v>
      </c>
      <c r="AA24" s="56"/>
      <c r="AB24" s="55">
        <v>0.11</v>
      </c>
    </row>
    <row r="25" spans="1:28" x14ac:dyDescent="0.2">
      <c r="B25" s="26" t="s">
        <v>64</v>
      </c>
      <c r="C25" s="99">
        <v>80</v>
      </c>
      <c r="D25" s="56">
        <v>80</v>
      </c>
      <c r="E25" s="55">
        <v>0</v>
      </c>
      <c r="F25" s="99">
        <v>156</v>
      </c>
      <c r="G25" s="59"/>
      <c r="H25" s="56">
        <v>3</v>
      </c>
      <c r="I25" s="56"/>
      <c r="J25" s="55" t="s">
        <v>169</v>
      </c>
      <c r="K25" s="99">
        <v>5</v>
      </c>
      <c r="L25" s="59"/>
      <c r="M25" s="56">
        <v>5</v>
      </c>
      <c r="N25" s="56"/>
      <c r="O25" s="55">
        <v>0</v>
      </c>
      <c r="P25" s="99" t="s">
        <v>170</v>
      </c>
      <c r="Q25" s="56">
        <v>0</v>
      </c>
      <c r="R25" s="55" t="s">
        <v>168</v>
      </c>
      <c r="S25" s="99">
        <v>0</v>
      </c>
      <c r="T25" s="56"/>
      <c r="U25" s="56">
        <v>-1</v>
      </c>
      <c r="V25" s="56"/>
      <c r="W25" s="55">
        <v>1</v>
      </c>
      <c r="X25" s="99">
        <v>241</v>
      </c>
      <c r="Y25" s="56"/>
      <c r="Z25" s="56">
        <v>87</v>
      </c>
      <c r="AA25" s="56"/>
      <c r="AB25" s="55">
        <v>1.77</v>
      </c>
    </row>
    <row r="26" spans="1:28" x14ac:dyDescent="0.2">
      <c r="B26" s="28"/>
      <c r="C26" s="101"/>
      <c r="D26" s="76"/>
      <c r="E26" s="77"/>
      <c r="F26" s="99"/>
      <c r="G26" s="59"/>
      <c r="H26" s="56"/>
      <c r="I26" s="56"/>
      <c r="J26" s="55"/>
      <c r="K26" s="99"/>
      <c r="L26" s="59"/>
      <c r="M26" s="56"/>
      <c r="N26" s="56"/>
      <c r="O26" s="55"/>
      <c r="P26" s="99"/>
      <c r="Q26" s="56"/>
      <c r="R26" s="55"/>
      <c r="S26" s="99"/>
      <c r="T26" s="56"/>
      <c r="U26" s="56"/>
      <c r="V26" s="56"/>
      <c r="W26" s="55"/>
      <c r="X26" s="99"/>
      <c r="Y26" s="56"/>
      <c r="Z26" s="56"/>
      <c r="AA26" s="56"/>
      <c r="AB26" s="55"/>
    </row>
    <row r="27" spans="1:28" x14ac:dyDescent="0.2">
      <c r="B27" s="28" t="s">
        <v>65</v>
      </c>
      <c r="C27" s="99">
        <v>28</v>
      </c>
      <c r="D27" s="56">
        <v>40</v>
      </c>
      <c r="E27" s="55">
        <v>-0.3</v>
      </c>
      <c r="F27" s="99">
        <v>104</v>
      </c>
      <c r="G27" s="59"/>
      <c r="H27" s="56">
        <v>88</v>
      </c>
      <c r="I27" s="56"/>
      <c r="J27" s="55">
        <v>0.18</v>
      </c>
      <c r="K27" s="105" t="s">
        <v>171</v>
      </c>
      <c r="L27" s="63"/>
      <c r="M27" s="64" t="s">
        <v>171</v>
      </c>
      <c r="N27" s="64"/>
      <c r="O27" s="55" t="s">
        <v>169</v>
      </c>
      <c r="P27" s="99">
        <v>0</v>
      </c>
      <c r="Q27" s="56">
        <v>0</v>
      </c>
      <c r="R27" s="55" t="s">
        <v>168</v>
      </c>
      <c r="S27" s="99">
        <v>0</v>
      </c>
      <c r="T27" s="56"/>
      <c r="U27" s="56">
        <v>0</v>
      </c>
      <c r="V27" s="56"/>
      <c r="W27" s="55" t="s">
        <v>168</v>
      </c>
      <c r="X27" s="99">
        <v>132</v>
      </c>
      <c r="Y27" s="56"/>
      <c r="Z27" s="56">
        <v>128</v>
      </c>
      <c r="AA27" s="56"/>
      <c r="AB27" s="55">
        <v>0.03</v>
      </c>
    </row>
    <row r="28" spans="1:28" x14ac:dyDescent="0.2">
      <c r="B28" s="28"/>
      <c r="C28" s="101"/>
      <c r="D28" s="76"/>
      <c r="E28" s="77"/>
      <c r="F28" s="99"/>
      <c r="G28" s="59"/>
      <c r="H28" s="56"/>
      <c r="I28" s="56"/>
      <c r="J28" s="55"/>
      <c r="K28" s="99"/>
      <c r="L28" s="59"/>
      <c r="M28" s="56"/>
      <c r="N28" s="56"/>
      <c r="O28" s="55"/>
      <c r="P28" s="99"/>
      <c r="Q28" s="56"/>
      <c r="R28" s="55"/>
      <c r="S28" s="99"/>
      <c r="T28" s="56"/>
      <c r="U28" s="56"/>
      <c r="V28" s="56"/>
      <c r="W28" s="55"/>
      <c r="X28" s="99"/>
      <c r="Y28" s="56"/>
      <c r="Z28" s="54"/>
      <c r="AA28" s="54"/>
      <c r="AB28" s="55"/>
    </row>
    <row r="29" spans="1:28" x14ac:dyDescent="0.2">
      <c r="B29" s="28" t="s">
        <v>66</v>
      </c>
      <c r="C29" s="102"/>
      <c r="D29" s="78"/>
      <c r="E29" s="79"/>
      <c r="F29" s="98"/>
      <c r="G29" s="58"/>
      <c r="H29" s="54"/>
      <c r="I29" s="54"/>
      <c r="J29" s="61"/>
      <c r="K29" s="98"/>
      <c r="L29" s="58"/>
      <c r="M29" s="54"/>
      <c r="N29" s="54"/>
      <c r="O29" s="61"/>
      <c r="P29" s="98"/>
      <c r="Q29" s="54"/>
      <c r="R29" s="61"/>
      <c r="S29" s="98"/>
      <c r="T29" s="54"/>
      <c r="U29" s="54"/>
      <c r="V29" s="54"/>
      <c r="W29" s="61"/>
      <c r="X29" s="98"/>
      <c r="Y29" s="54"/>
      <c r="Z29" s="54"/>
      <c r="AA29" s="54"/>
      <c r="AB29" s="61"/>
    </row>
    <row r="30" spans="1:28" ht="15" x14ac:dyDescent="0.2">
      <c r="B30" s="29" t="s">
        <v>16</v>
      </c>
      <c r="C30" s="103">
        <v>0.18099999999999999</v>
      </c>
      <c r="D30" s="57">
        <v>0.187</v>
      </c>
      <c r="E30" s="57"/>
      <c r="F30" s="103">
        <v>0.22500000000000001</v>
      </c>
      <c r="G30" s="62"/>
      <c r="H30" s="57">
        <v>0.23400000000000001</v>
      </c>
      <c r="I30" s="57"/>
      <c r="J30" s="57"/>
      <c r="K30" s="103">
        <v>0.153</v>
      </c>
      <c r="L30" s="62"/>
      <c r="M30" s="57">
        <v>0.152</v>
      </c>
      <c r="N30" s="57"/>
      <c r="O30" s="57"/>
      <c r="P30" s="103">
        <v>6.7000000000000004E-2</v>
      </c>
      <c r="Q30" s="57">
        <v>6.7000000000000004E-2</v>
      </c>
      <c r="R30" s="57"/>
      <c r="S30" s="103"/>
      <c r="T30" s="57"/>
      <c r="U30" s="57"/>
      <c r="V30" s="57"/>
      <c r="W30" s="57"/>
      <c r="X30" s="103">
        <v>0.17799999999999999</v>
      </c>
      <c r="Y30" s="65" t="s">
        <v>114</v>
      </c>
      <c r="Z30" s="57">
        <v>0.185</v>
      </c>
      <c r="AA30" s="65"/>
      <c r="AB30" s="57"/>
    </row>
    <row r="31" spans="1:28" ht="15" x14ac:dyDescent="0.2">
      <c r="B31" s="29" t="s">
        <v>17</v>
      </c>
      <c r="C31" s="103">
        <v>0.14000000000000001</v>
      </c>
      <c r="D31" s="57">
        <v>0.14499999999999999</v>
      </c>
      <c r="E31" s="57"/>
      <c r="F31" s="103">
        <v>0.18099999999999999</v>
      </c>
      <c r="G31" s="62"/>
      <c r="H31" s="57">
        <v>0.186</v>
      </c>
      <c r="I31" s="57"/>
      <c r="J31" s="57"/>
      <c r="K31" s="103">
        <v>0.107</v>
      </c>
      <c r="L31" s="62"/>
      <c r="M31" s="57">
        <v>0.11899999999999999</v>
      </c>
      <c r="N31" s="57"/>
      <c r="O31" s="57"/>
      <c r="P31" s="103">
        <v>5.6000000000000001E-2</v>
      </c>
      <c r="Q31" s="57">
        <v>5.6000000000000001E-2</v>
      </c>
      <c r="R31" s="57"/>
      <c r="S31" s="103"/>
      <c r="T31" s="57"/>
      <c r="U31" s="57"/>
      <c r="V31" s="57"/>
      <c r="W31" s="57"/>
      <c r="X31" s="103">
        <v>0.13600000000000001</v>
      </c>
      <c r="Y31" s="65" t="s">
        <v>114</v>
      </c>
      <c r="Z31" s="57">
        <v>0.14399999999999999</v>
      </c>
      <c r="AA31" s="65"/>
      <c r="AB31" s="57"/>
    </row>
    <row r="32" spans="1:28" x14ac:dyDescent="0.2">
      <c r="B32" s="29" t="s">
        <v>67</v>
      </c>
      <c r="C32" s="103">
        <v>4.1000000000000002E-2</v>
      </c>
      <c r="D32" s="57">
        <v>4.2000000000000003E-2</v>
      </c>
      <c r="E32" s="57"/>
      <c r="F32" s="103">
        <v>4.3999999999999997E-2</v>
      </c>
      <c r="G32" s="62"/>
      <c r="H32" s="57">
        <v>4.8000000000000001E-2</v>
      </c>
      <c r="I32" s="57"/>
      <c r="J32" s="57"/>
      <c r="K32" s="103">
        <v>4.5999999999999999E-2</v>
      </c>
      <c r="L32" s="62"/>
      <c r="M32" s="57">
        <v>3.3000000000000002E-2</v>
      </c>
      <c r="N32" s="57"/>
      <c r="O32" s="57"/>
      <c r="P32" s="103">
        <v>1.0999999999999999E-2</v>
      </c>
      <c r="Q32" s="57">
        <v>1.0999999999999999E-2</v>
      </c>
      <c r="R32" s="57"/>
      <c r="S32" s="103"/>
      <c r="T32" s="57"/>
      <c r="U32" s="57"/>
      <c r="V32" s="57"/>
      <c r="W32" s="57"/>
      <c r="X32" s="103">
        <v>4.2000000000000003E-2</v>
      </c>
      <c r="Y32" s="57"/>
      <c r="Z32" s="57">
        <v>4.1000000000000002E-2</v>
      </c>
      <c r="AA32" s="57"/>
      <c r="AB32" s="57"/>
    </row>
    <row r="33" spans="2:28" x14ac:dyDescent="0.2">
      <c r="B33" s="29" t="s">
        <v>68</v>
      </c>
      <c r="C33" s="103">
        <v>0.14099999999999999</v>
      </c>
      <c r="D33" s="57">
        <v>9.2999999999999999E-2</v>
      </c>
      <c r="E33" s="57"/>
      <c r="F33" s="103">
        <v>0.157</v>
      </c>
      <c r="G33" s="62"/>
      <c r="H33" s="57">
        <v>0.21299999999999999</v>
      </c>
      <c r="I33" s="57"/>
      <c r="J33" s="57"/>
      <c r="K33" s="103">
        <v>0.11799999999999999</v>
      </c>
      <c r="L33" s="62"/>
      <c r="M33" s="57">
        <v>0.14099999999999999</v>
      </c>
      <c r="N33" s="57"/>
      <c r="O33" s="57"/>
      <c r="P33" s="103">
        <v>0.13100000000000001</v>
      </c>
      <c r="Q33" s="57">
        <v>7.8E-2</v>
      </c>
      <c r="R33" s="57"/>
      <c r="S33" s="103"/>
      <c r="T33" s="57"/>
      <c r="U33" s="57"/>
      <c r="V33" s="57"/>
      <c r="W33" s="57"/>
      <c r="X33" s="103">
        <v>0.13700000000000001</v>
      </c>
      <c r="Y33" s="57"/>
      <c r="Z33" s="57">
        <v>0.126</v>
      </c>
      <c r="AA33" s="57"/>
      <c r="AB33" s="57"/>
    </row>
    <row r="34" spans="2:28" x14ac:dyDescent="0.2">
      <c r="B34" s="30"/>
      <c r="C34" s="104"/>
      <c r="D34" s="80"/>
      <c r="E34" s="81"/>
      <c r="F34" s="104"/>
      <c r="G34" s="82"/>
      <c r="H34" s="80"/>
      <c r="I34" s="80"/>
      <c r="J34" s="81"/>
      <c r="K34" s="104"/>
      <c r="L34" s="82"/>
      <c r="M34" s="80"/>
      <c r="N34" s="80"/>
      <c r="O34" s="81"/>
      <c r="P34" s="104"/>
      <c r="Q34" s="80"/>
      <c r="R34" s="81"/>
      <c r="S34" s="104"/>
      <c r="T34" s="82"/>
      <c r="U34" s="80"/>
      <c r="V34" s="80"/>
      <c r="W34" s="81"/>
      <c r="X34" s="104"/>
      <c r="Y34" s="82"/>
      <c r="Z34" s="80"/>
      <c r="AA34" s="80"/>
      <c r="AB34" s="81"/>
    </row>
    <row r="35" spans="2:28" x14ac:dyDescent="0.2">
      <c r="B35" s="26"/>
      <c r="C35" s="8"/>
      <c r="D35" s="8"/>
      <c r="E35" s="31"/>
      <c r="F35" s="8"/>
      <c r="G35" s="8"/>
      <c r="H35" s="8"/>
      <c r="I35" s="8"/>
      <c r="J35" s="31"/>
      <c r="K35" s="8"/>
      <c r="L35" s="8"/>
      <c r="M35" s="8"/>
      <c r="N35" s="8"/>
      <c r="O35" s="31"/>
      <c r="P35" s="8"/>
      <c r="Q35" s="8"/>
      <c r="R35" s="31"/>
      <c r="S35" s="8"/>
      <c r="T35" s="8"/>
      <c r="U35" s="8"/>
      <c r="V35" s="8"/>
      <c r="W35" s="31"/>
      <c r="X35" s="8"/>
      <c r="Y35" s="8"/>
      <c r="Z35" s="8"/>
      <c r="AA35" s="8"/>
      <c r="AB35" s="31"/>
    </row>
    <row r="36" spans="2:28" x14ac:dyDescent="0.2">
      <c r="B36" s="8" t="s">
        <v>138</v>
      </c>
      <c r="C36" s="8"/>
      <c r="D36" s="8"/>
      <c r="E36" s="31"/>
      <c r="F36" s="8"/>
      <c r="G36" s="8"/>
      <c r="H36" s="8"/>
      <c r="I36" s="8"/>
      <c r="J36" s="31"/>
      <c r="K36" s="8"/>
      <c r="L36" s="8"/>
      <c r="M36" s="8"/>
      <c r="N36" s="8"/>
      <c r="O36" s="31"/>
      <c r="P36" s="8"/>
      <c r="Q36" s="8"/>
      <c r="R36" s="31"/>
      <c r="S36" s="8"/>
      <c r="T36" s="8"/>
      <c r="U36" s="8"/>
      <c r="V36" s="8"/>
      <c r="W36" s="31"/>
      <c r="X36" s="8"/>
      <c r="Y36" s="8"/>
      <c r="Z36" s="8"/>
      <c r="AA36" s="8"/>
      <c r="AB36" s="31"/>
    </row>
    <row r="37" spans="2:28" x14ac:dyDescent="0.2">
      <c r="B37" s="8" t="s">
        <v>139</v>
      </c>
      <c r="C37" s="32"/>
      <c r="D37" s="32"/>
      <c r="E37" s="33"/>
      <c r="F37" s="32"/>
      <c r="G37" s="32"/>
      <c r="H37" s="32"/>
      <c r="I37" s="32"/>
      <c r="J37" s="34"/>
      <c r="K37" s="32"/>
      <c r="L37" s="32"/>
      <c r="M37" s="32"/>
      <c r="N37" s="32"/>
      <c r="O37" s="34"/>
      <c r="P37" s="32"/>
      <c r="Q37" s="32"/>
      <c r="R37" s="34"/>
      <c r="S37" s="32"/>
      <c r="T37" s="32"/>
      <c r="U37" s="32"/>
      <c r="V37" s="32"/>
      <c r="W37" s="34"/>
      <c r="X37" s="32"/>
      <c r="Y37" s="32"/>
      <c r="Z37" s="32"/>
      <c r="AA37" s="32"/>
      <c r="AB37" s="34"/>
    </row>
    <row r="38" spans="2:28" ht="15" x14ac:dyDescent="0.2">
      <c r="B38" s="36"/>
      <c r="C38" s="9"/>
      <c r="D38" s="9"/>
      <c r="E38" s="10"/>
      <c r="F38" s="9"/>
      <c r="G38" s="9"/>
      <c r="H38" s="9"/>
      <c r="I38" s="9"/>
      <c r="J38" s="9"/>
      <c r="K38" s="9"/>
      <c r="L38" s="9"/>
      <c r="M38" s="9"/>
      <c r="N38" s="9"/>
      <c r="O38" s="9"/>
      <c r="P38" s="35"/>
      <c r="Q38" s="36"/>
      <c r="R38" s="35"/>
      <c r="S38" s="35"/>
      <c r="T38" s="35"/>
      <c r="U38" s="9"/>
      <c r="V38" s="9"/>
      <c r="W38" s="9"/>
      <c r="X38" s="9"/>
      <c r="Y38" s="9"/>
      <c r="Z38" s="9"/>
      <c r="AA38" s="9"/>
      <c r="AB38" s="9"/>
    </row>
    <row r="39" spans="2:28" ht="15" x14ac:dyDescent="0.2">
      <c r="B39" s="36"/>
      <c r="C39" s="9"/>
      <c r="D39" s="9"/>
      <c r="E39" s="10"/>
      <c r="F39" s="9"/>
      <c r="G39" s="9"/>
      <c r="H39" s="9"/>
      <c r="I39" s="9"/>
      <c r="J39" s="9"/>
      <c r="K39" s="9"/>
      <c r="L39" s="9"/>
      <c r="M39" s="9"/>
      <c r="N39" s="9"/>
      <c r="O39" s="9"/>
      <c r="P39" s="35"/>
      <c r="Q39" s="36"/>
      <c r="R39" s="35"/>
      <c r="S39" s="35"/>
      <c r="T39" s="35"/>
      <c r="U39" s="9"/>
      <c r="V39" s="9"/>
      <c r="W39" s="9"/>
      <c r="X39" s="9"/>
      <c r="Y39" s="9"/>
      <c r="Z39" s="9"/>
      <c r="AA39" s="9"/>
      <c r="AB39" s="9"/>
    </row>
    <row r="40" spans="2:28" ht="15" x14ac:dyDescent="0.2">
      <c r="B40" s="36"/>
      <c r="C40" s="9"/>
      <c r="D40" s="9"/>
      <c r="E40" s="10"/>
      <c r="F40" s="9"/>
      <c r="G40" s="9"/>
      <c r="H40" s="9"/>
      <c r="I40" s="9"/>
      <c r="J40" s="9"/>
      <c r="K40" s="9"/>
      <c r="L40" s="9"/>
      <c r="M40" s="9"/>
      <c r="N40" s="9"/>
      <c r="O40" s="9"/>
      <c r="P40" s="35"/>
      <c r="Q40" s="36"/>
      <c r="R40" s="35"/>
      <c r="S40" s="35"/>
      <c r="T40" s="35"/>
      <c r="U40" s="9"/>
      <c r="V40" s="9"/>
      <c r="W40" s="9"/>
      <c r="X40" s="9"/>
      <c r="Y40" s="9"/>
      <c r="Z40" s="9"/>
      <c r="AA40" s="9"/>
      <c r="AB40" s="9"/>
    </row>
  </sheetData>
  <mergeCells count="7">
    <mergeCell ref="B4:J4"/>
    <mergeCell ref="S7:W7"/>
    <mergeCell ref="X7:AB7"/>
    <mergeCell ref="C7:E7"/>
    <mergeCell ref="F7:J7"/>
    <mergeCell ref="K7:O7"/>
    <mergeCell ref="P7:R7"/>
  </mergeCells>
  <hyperlinks>
    <hyperlink ref="B1" location="Index!A1" display="&lt; zurück zur Übersicht"/>
  </hyperlinks>
  <pageMargins left="0.7" right="0.7" top="0.78740157499999996" bottom="0.78740157499999996" header="0.3" footer="0.3"/>
  <pageSetup paperSize="9"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B1:N22"/>
  <sheetViews>
    <sheetView showGridLines="0" workbookViewId="0">
      <selection activeCell="B1" sqref="B1"/>
    </sheetView>
  </sheetViews>
  <sheetFormatPr baseColWidth="10" defaultColWidth="11.42578125" defaultRowHeight="12.75" x14ac:dyDescent="0.2"/>
  <cols>
    <col min="1" max="1" width="2.5703125" style="14" bestFit="1" customWidth="1"/>
    <col min="2" max="2" width="48.42578125" style="14" customWidth="1"/>
    <col min="3" max="5" width="11.42578125" style="48"/>
    <col min="6" max="6" width="2" style="48" bestFit="1" customWidth="1"/>
    <col min="7" max="7" width="11.42578125" style="48"/>
    <col min="8" max="8" width="2" style="48" bestFit="1" customWidth="1"/>
    <col min="9" max="9" width="11.42578125" style="48"/>
    <col min="10" max="10" width="2" style="48" bestFit="1" customWidth="1"/>
    <col min="11" max="11" width="11.42578125" style="48"/>
    <col min="12" max="12" width="13.42578125" style="48" customWidth="1"/>
    <col min="13" max="13" width="2" style="48" bestFit="1" customWidth="1"/>
    <col min="14" max="14" width="11.7109375" style="48" customWidth="1"/>
    <col min="15" max="16384" width="11.42578125" style="14"/>
  </cols>
  <sheetData>
    <row r="1" spans="2:14" ht="15" x14ac:dyDescent="0.25">
      <c r="B1" s="44" t="s">
        <v>25</v>
      </c>
    </row>
    <row r="3" spans="2:14" x14ac:dyDescent="0.2">
      <c r="D3" s="15">
        <f>Index!E10</f>
        <v>0</v>
      </c>
    </row>
    <row r="4" spans="2:14" x14ac:dyDescent="0.2">
      <c r="B4" s="45" t="s">
        <v>21</v>
      </c>
    </row>
    <row r="7" spans="2:14" s="21" customFormat="1" ht="58.9" customHeight="1" thickBot="1" x14ac:dyDescent="0.3">
      <c r="B7" s="224" t="s">
        <v>145</v>
      </c>
      <c r="C7" s="155" t="s">
        <v>151</v>
      </c>
      <c r="D7" s="156" t="s">
        <v>150</v>
      </c>
      <c r="E7" s="156" t="s">
        <v>149</v>
      </c>
      <c r="F7" s="156"/>
      <c r="G7" s="156" t="s">
        <v>69</v>
      </c>
      <c r="H7" s="156"/>
      <c r="I7" s="156" t="s">
        <v>80</v>
      </c>
      <c r="J7" s="156"/>
      <c r="K7" s="156" t="s">
        <v>81</v>
      </c>
      <c r="L7" s="156" t="s">
        <v>70</v>
      </c>
      <c r="M7" s="156"/>
      <c r="N7" s="156" t="s">
        <v>155</v>
      </c>
    </row>
    <row r="8" spans="2:14" s="21" customFormat="1" ht="15" customHeight="1" x14ac:dyDescent="0.25">
      <c r="B8" s="220" t="s">
        <v>53</v>
      </c>
      <c r="C8" s="179">
        <v>4336</v>
      </c>
      <c r="D8" s="109">
        <v>4211</v>
      </c>
      <c r="E8" s="221">
        <v>0.03</v>
      </c>
      <c r="F8" s="221"/>
      <c r="G8" s="221">
        <v>-0.05</v>
      </c>
      <c r="H8" s="221"/>
      <c r="I8" s="221">
        <v>0.08</v>
      </c>
      <c r="J8" s="221"/>
      <c r="K8" s="221">
        <v>0.06</v>
      </c>
      <c r="L8" s="221">
        <v>0.02</v>
      </c>
      <c r="M8" s="221"/>
      <c r="N8" s="221">
        <v>0.52</v>
      </c>
    </row>
    <row r="9" spans="2:14" s="21" customFormat="1" ht="15" customHeight="1" x14ac:dyDescent="0.25">
      <c r="B9" s="129" t="s">
        <v>71</v>
      </c>
      <c r="C9" s="117">
        <v>1562</v>
      </c>
      <c r="D9" s="114">
        <v>1511</v>
      </c>
      <c r="E9" s="175">
        <v>0.03</v>
      </c>
      <c r="F9" s="175"/>
      <c r="G9" s="175">
        <v>-4.0000000000000008E-2</v>
      </c>
      <c r="H9" s="175"/>
      <c r="I9" s="175">
        <v>7.0000000000000007E-2</v>
      </c>
      <c r="J9" s="175"/>
      <c r="K9" s="175">
        <v>7.0000000000000007E-2</v>
      </c>
      <c r="L9" s="175">
        <v>0</v>
      </c>
      <c r="M9" s="175"/>
      <c r="N9" s="175">
        <v>0.19</v>
      </c>
    </row>
    <row r="10" spans="2:14" s="21" customFormat="1" ht="15" customHeight="1" x14ac:dyDescent="0.25">
      <c r="B10" s="129" t="s">
        <v>72</v>
      </c>
      <c r="C10" s="117">
        <v>2166</v>
      </c>
      <c r="D10" s="109">
        <v>1470</v>
      </c>
      <c r="E10" s="175">
        <v>0.47</v>
      </c>
      <c r="F10" s="175"/>
      <c r="G10" s="175">
        <v>0</v>
      </c>
      <c r="H10" s="175"/>
      <c r="I10" s="175">
        <v>0.47</v>
      </c>
      <c r="J10" s="175"/>
      <c r="K10" s="175">
        <v>0.04</v>
      </c>
      <c r="L10" s="175">
        <v>0.43</v>
      </c>
      <c r="M10" s="175"/>
      <c r="N10" s="175">
        <v>0.26</v>
      </c>
    </row>
    <row r="11" spans="2:14" s="21" customFormat="1" ht="15" customHeight="1" x14ac:dyDescent="0.25">
      <c r="B11" s="222" t="s">
        <v>73</v>
      </c>
      <c r="C11" s="223">
        <v>267</v>
      </c>
      <c r="D11" s="123">
        <v>268</v>
      </c>
      <c r="E11" s="177">
        <v>0</v>
      </c>
      <c r="F11" s="177"/>
      <c r="G11" s="177">
        <v>0</v>
      </c>
      <c r="H11" s="177"/>
      <c r="I11" s="177">
        <v>0</v>
      </c>
      <c r="J11" s="177"/>
      <c r="K11" s="177">
        <v>0</v>
      </c>
      <c r="L11" s="177">
        <v>0</v>
      </c>
      <c r="M11" s="177"/>
      <c r="N11" s="177">
        <v>0.03</v>
      </c>
    </row>
    <row r="12" spans="2:14" s="21" customFormat="1" x14ac:dyDescent="0.25">
      <c r="B12" s="222" t="s">
        <v>104</v>
      </c>
      <c r="C12" s="223">
        <v>8297</v>
      </c>
      <c r="D12" s="123">
        <v>7433</v>
      </c>
      <c r="E12" s="177">
        <v>0.12</v>
      </c>
      <c r="F12" s="177"/>
      <c r="G12" s="177">
        <v>-0.03</v>
      </c>
      <c r="H12" s="177"/>
      <c r="I12" s="177">
        <v>0.15</v>
      </c>
      <c r="J12" s="177"/>
      <c r="K12" s="177">
        <v>0.06</v>
      </c>
      <c r="L12" s="177">
        <v>0.09</v>
      </c>
      <c r="M12" s="177"/>
      <c r="N12" s="177">
        <v>1</v>
      </c>
    </row>
    <row r="14" spans="2:14" ht="58.15" customHeight="1" thickBot="1" x14ac:dyDescent="0.25">
      <c r="B14" s="224" t="s">
        <v>145</v>
      </c>
      <c r="C14" s="155" t="s">
        <v>153</v>
      </c>
      <c r="D14" s="156" t="s">
        <v>152</v>
      </c>
      <c r="E14" s="156" t="s">
        <v>149</v>
      </c>
      <c r="F14" s="156"/>
      <c r="G14" s="156" t="s">
        <v>69</v>
      </c>
      <c r="H14" s="156"/>
      <c r="I14" s="156" t="s">
        <v>80</v>
      </c>
      <c r="J14" s="156"/>
      <c r="K14" s="156" t="s">
        <v>154</v>
      </c>
      <c r="L14" s="156" t="s">
        <v>70</v>
      </c>
      <c r="M14" s="156"/>
      <c r="N14" s="156" t="s">
        <v>155</v>
      </c>
    </row>
    <row r="15" spans="2:14" s="21" customFormat="1" ht="15" customHeight="1" x14ac:dyDescent="0.25">
      <c r="B15" s="220" t="s">
        <v>53</v>
      </c>
      <c r="C15" s="179">
        <v>13355</v>
      </c>
      <c r="D15" s="109">
        <v>12153</v>
      </c>
      <c r="E15" s="221">
        <v>0.1</v>
      </c>
      <c r="F15" s="232">
        <v>2</v>
      </c>
      <c r="G15" s="221">
        <v>0</v>
      </c>
      <c r="H15" s="232">
        <v>2</v>
      </c>
      <c r="I15" s="221">
        <v>0.1</v>
      </c>
      <c r="J15" s="232">
        <v>2</v>
      </c>
      <c r="K15" s="221">
        <v>7.0000000000000007E-2</v>
      </c>
      <c r="L15" s="221">
        <v>0.03</v>
      </c>
      <c r="M15" s="232">
        <v>2</v>
      </c>
      <c r="N15" s="221">
        <v>0.53</v>
      </c>
    </row>
    <row r="16" spans="2:14" s="21" customFormat="1" ht="15" customHeight="1" x14ac:dyDescent="0.25">
      <c r="B16" s="129" t="s">
        <v>71</v>
      </c>
      <c r="C16" s="117">
        <v>4764</v>
      </c>
      <c r="D16" s="114">
        <v>4457</v>
      </c>
      <c r="E16" s="175">
        <v>7.0000000000000007E-2</v>
      </c>
      <c r="F16" s="175"/>
      <c r="G16" s="175">
        <v>0</v>
      </c>
      <c r="H16" s="175"/>
      <c r="I16" s="175">
        <v>7.0000000000000007E-2</v>
      </c>
      <c r="J16" s="175"/>
      <c r="K16" s="175">
        <v>7.0000000000000007E-2</v>
      </c>
      <c r="L16" s="175">
        <v>0</v>
      </c>
      <c r="M16" s="175"/>
      <c r="N16" s="175">
        <v>0.19</v>
      </c>
    </row>
    <row r="17" spans="2:14" s="21" customFormat="1" ht="15" customHeight="1" x14ac:dyDescent="0.25">
      <c r="B17" s="129" t="s">
        <v>72</v>
      </c>
      <c r="C17" s="117">
        <v>6422</v>
      </c>
      <c r="D17" s="109">
        <v>4382</v>
      </c>
      <c r="E17" s="175">
        <v>0.47</v>
      </c>
      <c r="F17" s="175"/>
      <c r="G17" s="175">
        <v>0</v>
      </c>
      <c r="H17" s="175"/>
      <c r="I17" s="175">
        <v>0.47</v>
      </c>
      <c r="J17" s="175"/>
      <c r="K17" s="175">
        <v>0.04</v>
      </c>
      <c r="L17" s="175">
        <v>0.43</v>
      </c>
      <c r="M17" s="175"/>
      <c r="N17" s="175">
        <v>0.25</v>
      </c>
    </row>
    <row r="18" spans="2:14" s="21" customFormat="1" ht="15" customHeight="1" x14ac:dyDescent="0.25">
      <c r="B18" s="222" t="s">
        <v>73</v>
      </c>
      <c r="C18" s="223">
        <v>748</v>
      </c>
      <c r="D18" s="123">
        <v>740</v>
      </c>
      <c r="E18" s="177">
        <v>0.01</v>
      </c>
      <c r="F18" s="177"/>
      <c r="G18" s="177">
        <v>0</v>
      </c>
      <c r="H18" s="177"/>
      <c r="I18" s="177">
        <v>0.01</v>
      </c>
      <c r="J18" s="177"/>
      <c r="K18" s="177">
        <v>0.01</v>
      </c>
      <c r="L18" s="177">
        <v>0</v>
      </c>
      <c r="M18" s="177"/>
      <c r="N18" s="177">
        <v>0.03</v>
      </c>
    </row>
    <row r="19" spans="2:14" s="21" customFormat="1" ht="15" customHeight="1" x14ac:dyDescent="0.25">
      <c r="B19" s="222" t="s">
        <v>104</v>
      </c>
      <c r="C19" s="223">
        <v>25191</v>
      </c>
      <c r="D19" s="123">
        <v>21651</v>
      </c>
      <c r="E19" s="177">
        <v>0.16</v>
      </c>
      <c r="F19" s="177"/>
      <c r="G19" s="177">
        <v>0</v>
      </c>
      <c r="H19" s="177"/>
      <c r="I19" s="177">
        <v>0.16</v>
      </c>
      <c r="J19" s="177"/>
      <c r="K19" s="177">
        <v>0.06</v>
      </c>
      <c r="L19" s="177">
        <v>0.1</v>
      </c>
      <c r="M19" s="177"/>
      <c r="N19" s="177">
        <v>1</v>
      </c>
    </row>
    <row r="21" spans="2:14" x14ac:dyDescent="0.2">
      <c r="B21" s="14" t="s">
        <v>79</v>
      </c>
    </row>
    <row r="22" spans="2:14" x14ac:dyDescent="0.2">
      <c r="B22" s="233" t="s">
        <v>167</v>
      </c>
      <c r="C22" s="46"/>
      <c r="D22" s="47"/>
      <c r="E22" s="47"/>
      <c r="F22" s="47"/>
      <c r="G22" s="47"/>
      <c r="H22" s="47"/>
      <c r="I22" s="47"/>
      <c r="J22" s="47"/>
      <c r="K22" s="47"/>
      <c r="L22" s="47"/>
      <c r="M22" s="47"/>
      <c r="N22" s="47"/>
    </row>
  </sheetData>
  <hyperlinks>
    <hyperlink ref="B1" location="Index!A1" display="&lt; zurück zum Index"/>
  </hyperlinks>
  <pageMargins left="0.7" right="0.7" top="0.78740157499999996" bottom="0.78740157499999996"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Index</vt:lpstr>
      <vt:lpstr>GuV</vt:lpstr>
      <vt:lpstr>Überleitung Q1-3</vt:lpstr>
      <vt:lpstr>Überleitung Q3</vt:lpstr>
      <vt:lpstr>Bilanz</vt:lpstr>
      <vt:lpstr>Cashflowrechnung</vt:lpstr>
      <vt:lpstr>Segmentberichterstattung Q1-3</vt:lpstr>
      <vt:lpstr>Segmentberichterstattung Q3</vt:lpstr>
      <vt:lpstr>Umsätze nach Unt.-Bereichen</vt:lpstr>
      <vt:lpstr>Umsätze nach Regionen</vt:lpstr>
      <vt:lpstr>GuV!Druckbereich</vt:lpstr>
      <vt:lpstr>Index!Druckbereich</vt:lpstr>
      <vt:lpstr>'Überleitung Q1-3'!Druckbereich</vt:lpstr>
      <vt:lpstr>'Überleitung Q3'!Druckbereich</vt:lpstr>
    </vt:vector>
  </TitlesOfParts>
  <Company>Fresenius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2017-10-30T08:53:07Z</cp:lastPrinted>
  <dcterms:created xsi:type="dcterms:W3CDTF">2016-03-15T13:24:18Z</dcterms:created>
  <dcterms:modified xsi:type="dcterms:W3CDTF">2017-11-02T04:11:28Z</dcterms:modified>
</cp:coreProperties>
</file>