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480" windowWidth="28515" windowHeight="12225"/>
  </bookViews>
  <sheets>
    <sheet name="Index" sheetId="1" r:id="rId1"/>
    <sheet name="GuV" sheetId="2" r:id="rId2"/>
    <sheet name="Überleitung H1" sheetId="17" r:id="rId3"/>
    <sheet name="Überleitung Q2" sheetId="16" r:id="rId4"/>
    <sheet name="Bilanz" sheetId="5" r:id="rId5"/>
    <sheet name="Cashflowrechnung" sheetId="6" r:id="rId6"/>
    <sheet name="Segmentberichterstattung H1" sheetId="18" r:id="rId7"/>
    <sheet name="Segmentberichterstattung Q2" sheetId="9" r:id="rId8"/>
    <sheet name="Umsätze nach Unt.-Bereichen" sheetId="8" r:id="rId9"/>
    <sheet name="Umsätze nach Regionen" sheetId="19" r:id="rId10"/>
  </sheets>
  <externalReferences>
    <externalReference r:id="rId11"/>
  </externalReferences>
  <definedNames>
    <definedName name="_ftn1" localSheetId="9">'Umsätze nach Regionen'!#REF!</definedName>
    <definedName name="_ftn1" localSheetId="8">'Umsätze nach Unt.-Bereichen'!#REF!</definedName>
    <definedName name="_ftnref1" localSheetId="9">'Umsätze nach Regionen'!#REF!</definedName>
    <definedName name="_ftnref1" localSheetId="8">'Umsätze nach Unt.-Bereichen'!#REF!</definedName>
    <definedName name="_xlnm.Print_Area" localSheetId="1">GuV!$A$1:$J$43</definedName>
    <definedName name="_xlnm.Print_Area" localSheetId="0">Index!$A$1:$E$51</definedName>
    <definedName name="_xlnm.Print_Area" localSheetId="2">'Überleitung H1'!$A$1:$H$34</definedName>
    <definedName name="_xlnm.Print_Area" localSheetId="3">'Überleitung Q2'!$A$1:$H$34</definedName>
    <definedName name="language" localSheetId="6">#REF!</definedName>
    <definedName name="language" localSheetId="2">#REF!</definedName>
    <definedName name="language" localSheetId="3">#REF!</definedName>
    <definedName name="language" localSheetId="9">#REF!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<sst xmlns="http://schemas.openxmlformats.org/spreadsheetml/2006/main" count="379" uniqueCount="160">
  <si>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</si>
  <si>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</si>
  <si>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</si>
  <si>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</si>
  <si>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</si>
  <si>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</si>
  <si>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</si>
  <si>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</si>
  <si>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</si>
  <si>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</si>
  <si>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</si>
  <si>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</si>
  <si>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</si>
  <si>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</si>
  <si>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Ergebnis je Stammaktie bei 
voller Verwässerung in €</t>
  </si>
  <si>
    <t>Abschreibungen</t>
  </si>
  <si>
    <t>EBITDA-Marge</t>
  </si>
  <si>
    <t>EBIT-Marge</t>
  </si>
  <si>
    <t>EBIT</t>
  </si>
  <si>
    <t>Ergebnis vor Ertragsteuern</t>
  </si>
  <si>
    <t>Konzernergebnis, das auf die Anteilseigner der Fresenius SE &amp; Co. KGaA entfällt</t>
  </si>
  <si>
    <t>Die Sondereinflüsse sind jeweils im Segment Konzern/Sonstiges ausgewiesen.</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</si>
  <si>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</si>
  <si>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</si>
  <si>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</si>
  <si>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</si>
  <si>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</si>
  <si>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</si>
  <si>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</si>
  <si>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</si>
  <si>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</si>
  <si>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</si>
  <si>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</si>
  <si>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</si>
  <si>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</si>
  <si>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</si>
  <si>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</si>
  <si>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</si>
  <si>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</si>
  <si>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</si>
  <si>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</si>
  <si>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</si>
  <si>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</si>
  <si>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</si>
  <si>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</si>
  <si>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</si>
  <si>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</si>
  <si>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</si>
  <si>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</si>
  <si>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</si>
  <si>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</si>
  <si>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</si>
  <si>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</si>
  <si>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</si>
  <si>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</si>
  <si>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</si>
  <si>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</si>
  <si>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</si>
  <si>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</si>
  <si>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</si>
  <si>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</si>
  <si>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</si>
  <si>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</si>
  <si>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</si>
  <si>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</si>
  <si>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</si>
  <si>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</si>
  <si>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</si>
  <si>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</si>
  <si>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</si>
  <si>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</si>
  <si>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</si>
  <si>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Anteil am 
Konzern- 
umsatz</t>
  </si>
  <si>
    <t>Fresenius 
Kabi</t>
  </si>
  <si>
    <t>Fresenius 
Helios</t>
  </si>
  <si>
    <t>Fresenius 
Vamed</t>
  </si>
  <si>
    <t>&lt; zurück zur Übersicht</t>
  </si>
  <si>
    <t>1)</t>
  </si>
  <si>
    <t>3)</t>
  </si>
  <si>
    <t>2)</t>
  </si>
  <si>
    <t>Durchschnittliche Anzahl Aktien</t>
  </si>
  <si>
    <t>1) Bezogen auf den Beitrag zum Konzernumsatz</t>
  </si>
  <si>
    <t>Ver-änderung 
Ist-Kurse</t>
  </si>
  <si>
    <t>Ver-
änderung 
währungs-
bereinigt</t>
  </si>
  <si>
    <t>Orga-
nisches 
Wachstum</t>
  </si>
  <si>
    <t xml:space="preserve">Konzernergebnis </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</si>
  <si>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</si>
  <si>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</si>
  <si>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</si>
  <si>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</si>
  <si>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</si>
  <si>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</si>
  <si>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</si>
  <si>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</si>
  <si>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</si>
  <si>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r>
      <t xml:space="preserve">Bilanzsumme </t>
    </r>
    <r>
      <rPr>
        <b/>
        <vertAlign val="superscript"/>
        <sz val="10"/>
        <rFont val="Verdana"/>
        <family val="2"/>
      </rPr>
      <t>1)</t>
    </r>
  </si>
  <si>
    <r>
      <t xml:space="preserve">Finanzverbindlichkeiten </t>
    </r>
    <r>
      <rPr>
        <b/>
        <vertAlign val="superscript"/>
        <sz val="10"/>
        <rFont val="Verdana"/>
        <family val="2"/>
      </rPr>
      <t>1)</t>
    </r>
  </si>
  <si>
    <r>
      <t xml:space="preserve">Mitarbeiter (Köpfe zum Stichtag) </t>
    </r>
    <r>
      <rPr>
        <b/>
        <vertAlign val="superscript"/>
        <sz val="10"/>
        <rFont val="Verdana"/>
        <family val="2"/>
      </rPr>
      <t>1)</t>
    </r>
  </si>
  <si>
    <r>
      <t xml:space="preserve">ROOA </t>
    </r>
    <r>
      <rPr>
        <vertAlign val="superscript"/>
        <sz val="10"/>
        <rFont val="Verdana"/>
        <family val="2"/>
      </rPr>
      <t>1)</t>
    </r>
  </si>
  <si>
    <t xml:space="preserve">                                          </t>
  </si>
  <si>
    <t>davon Rückstellungen und sonstige kurzfristige Verbindlichkeiten</t>
  </si>
  <si>
    <t>Umsatzentwicklung nach Regionen</t>
  </si>
  <si>
    <t>Q2/
2016</t>
  </si>
  <si>
    <t>Nordamerika</t>
  </si>
  <si>
    <t>Europa</t>
  </si>
  <si>
    <t>Asien-Pazifik</t>
  </si>
  <si>
    <t>Lateinamerika</t>
  </si>
  <si>
    <t>Afrika</t>
  </si>
  <si>
    <t>Gesamt</t>
  </si>
  <si>
    <t>H1/
2016</t>
  </si>
  <si>
    <t>H1/2016</t>
  </si>
  <si>
    <t>Q2/2016</t>
  </si>
  <si>
    <t>Konzernzahlen Q2/H1 2017</t>
  </si>
  <si>
    <t>Konzern-Gewinn- und Verlustrechnung (IFRS, ungeprüft)</t>
  </si>
  <si>
    <t>Überleitungsrechnung auf das IFRS Konzernergebnis (ungeprüft)</t>
  </si>
  <si>
    <t>Das IFRS-Konzernergebnis zum 30. Juni 2017 enthält Sondereinflüsse. Um die operative Entwicklung des Konzerns im Berichtszeitraum darzustellen, wurde das Ergebnis, das auf die Anteilseigner der Fresenius SE &amp; Co. KGaA entfällt, um diese Sondereinflüsse bereinigt. Die unten stehenden Tabellen zeigen sämtliche Sondereinflüsse und eine Überleitung vom Konzernergebnis (vor Sondereinflüssen) auf das Ergebnis gemäß IFRS.</t>
  </si>
  <si>
    <t>1. Halbjahr 2017</t>
  </si>
  <si>
    <t>2. Quartal 2017</t>
  </si>
  <si>
    <t>Kennzahlen der Konzernbilanz (IFRS, ungeprüft)</t>
  </si>
  <si>
    <t>Konzern-Kapitalflussrechnung (IFRS, ungeprüft)</t>
  </si>
  <si>
    <t>Segmentberichterstattung nach Unternehmensbereichen 1. Halbjahr 2017 (IFRS, ungeprüft)</t>
  </si>
  <si>
    <t>Segmentberichterstattung nach Unternehmensbereichen 2. Quartal 2017 (IFRS, ungeprüft)</t>
  </si>
  <si>
    <t>Q2/2017</t>
  </si>
  <si>
    <t>H1/2017</t>
  </si>
  <si>
    <t>Abzüglich nicht beherrschende Anteile</t>
  </si>
  <si>
    <t>Ergebnis, das auf nicht beherrschende Anteile entfällt</t>
  </si>
  <si>
    <t>Transaktionskosten 
Biosimilars und Akorn</t>
  </si>
  <si>
    <t>H1/2017 vor Sonder-effekten</t>
  </si>
  <si>
    <t>Q2/2017 vor Sonder-effekten</t>
  </si>
  <si>
    <t>30. Juni 2017</t>
  </si>
  <si>
    <t xml:space="preserve">  31. Dezember 2016</t>
  </si>
  <si>
    <t>Nicht beherrschende Anteile</t>
  </si>
  <si>
    <t>1) 2016: zum 31.12.</t>
  </si>
  <si>
    <t>2) Vor Transaktionskosten für die Akquisitionen der Akorn, Inc. und des Biosimilars-Geschäfts der Merck KGaA</t>
  </si>
  <si>
    <t>3) Nach Transaktionskosten für die Akquisitionen der Akorn, Inc. und des Biosimilars-Geschäfts der Merck KGaA</t>
  </si>
  <si>
    <t>4) Der zur Berechnung zugrunde gelegte EBIT auf Pro-forma-Basis beinhaltet nicht die Transaktionskosten für die Akquisitionen der Akorn, Inc. und des Biosimilars-Geschäfts der Merck KGaA.</t>
  </si>
  <si>
    <t>1) Vor Transaktionskosten für die Akquisitionen der Akorn, Inc. und des Biosimilars-Geschäfts der Merck KGaA</t>
  </si>
  <si>
    <t>2) Nach Transaktionskosten für die Akquisitionen der Akorn, Inc. und des Biosimilars-Geschäfts der Merck KGaA</t>
  </si>
  <si>
    <t xml:space="preserve">1) </t>
  </si>
  <si>
    <t>Q2/
2017</t>
  </si>
  <si>
    <t>H1/
2017</t>
  </si>
  <si>
    <t>Konzern-Gewinn- und Verlustrechnung (Q2, H1, IFRS, ungeprüft)</t>
  </si>
  <si>
    <t>Überleitungsrechnung auf das IFRS Konzernergebnis (H1, ungeprüft)</t>
  </si>
  <si>
    <t>Überleitungsrechnung auf das IFRS Konzernergebnis (Q2, ungeprüft)</t>
  </si>
  <si>
    <t>Konzernbilanz (IFRS, ungeprüft)</t>
  </si>
  <si>
    <t>Konzern-Kapitalflussrechnung (Q2, H1, IFRS, ungeprüft)</t>
  </si>
  <si>
    <t>Segmentberichterstattung nach Unternehmensbereichen (H1, IFRS, ungeprüft)</t>
  </si>
  <si>
    <t>Segmentberichterstattung nach Unternehmensbereichen (Q2, IFRS, ungeprüft)</t>
  </si>
  <si>
    <t>Umsatzentwicklung nach Unternehmensbereichen (Q2, H1, IFRS, ungeprüft)</t>
  </si>
  <si>
    <t>Umsatzentwicklung nach Regionen (Q2, H1, IFRS, ungeprüft)</t>
  </si>
  <si>
    <t>2) Vor Sondereinflüssen</t>
  </si>
  <si>
    <t>1) Ergebnis, das auf die Anteilseigner der Fresenius SE &amp; Co. KGaA entfällt</t>
  </si>
  <si>
    <t>Ergebnis je Stammaktie bei voller Verwässerung in €</t>
  </si>
  <si>
    <t>1) 2)</t>
  </si>
  <si>
    <r>
      <t>Sonstige operative Verbindlichkeiten</t>
    </r>
    <r>
      <rPr>
        <b/>
        <vertAlign val="superscript"/>
        <sz val="10"/>
        <rFont val="Verdana"/>
        <family val="2"/>
      </rPr>
      <t>1)</t>
    </r>
  </si>
  <si>
    <t>--</t>
  </si>
  <si>
    <t/>
  </si>
  <si>
    <t>–</t>
  </si>
  <si>
    <t>H1/2017  
inkl. 
Sonder-
effekten</t>
  </si>
  <si>
    <t>Q2/2017  
inkl. 
Sonder-
effekten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</si>
</sst>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E0E1E3"/>
        <bgColor rgb="FF000000"/>
      </patternFill>
    </fill>
    <fill>
      <patternFill patternType="solid">
        <fgColor rgb="FFE0E1E3"/>
        <bgColor indexed="64"/>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5" fillId="0" borderId="0" applyFont="0" applyFill="0" applyBorder="0" applyAlignment="0" applyProtection="0"/>
    <xf numFmtId="0" fontId="8" fillId="0" borderId="0" applyNumberFormat="0" applyFill="0" applyBorder="0" applyAlignment="0" applyProtection="0"/>
    <xf numFmtId="0" fontId="7" fillId="0" borderId="0"/>
    <xf numFmtId="0" fontId="5" fillId="0" borderId="0"/>
    <xf numFmtId="0" fontId="13" fillId="0" borderId="0" applyNumberFormat="0" applyFill="0" applyBorder="0" applyAlignment="0" applyProtection="0"/>
  </cellStyleXfs>
  <cellXfs count="233">
    <xf numFmtId="0" fontId="0" fillId="0" borderId="0" xfId="0"/>
    <xf numFmtId="0" fontId="8" fillId="0" borderId="0" xfId="2" applyAlignment="1">
      <alignment vertical="center"/>
    </xf>
    <xf numFmtId="0" fontId="8" fillId="0" borderId="0" xfId="2"/>
    <xf numFmtId="0" fontId="6" fillId="0" borderId="0" xfId="0" applyFont="1"/>
    <xf numFmtId="0" fontId="9" fillId="0" borderId="0" xfId="0" applyFont="1"/>
    <xf numFmtId="0" fontId="10" fillId="0" borderId="0" xfId="0" applyFont="1"/>
    <xf numFmtId="0" fontId="10" fillId="0" borderId="0" xfId="0" applyFont="1" applyAlignment="1">
      <alignment vertical="top"/>
    </xf>
    <xf numFmtId="0" fontId="10" fillId="0" borderId="0" xfId="0" applyFont="1" applyAlignment="1">
      <alignment vertical="center"/>
    </xf>
    <xf numFmtId="0" fontId="11" fillId="0" borderId="0" xfId="0" applyFont="1" applyFill="1" applyAlignment="1"/>
    <xf numFmtId="3" fontId="11" fillId="0" borderId="0" xfId="0" applyNumberFormat="1" applyFont="1" applyFill="1"/>
    <xf numFmtId="10" fontId="11" fillId="0" borderId="0" xfId="0" applyNumberFormat="1" applyFont="1" applyFill="1"/>
    <xf numFmtId="0" fontId="15" fillId="0" borderId="0" xfId="2" applyFont="1"/>
    <xf numFmtId="0" fontId="11" fillId="0" borderId="1" xfId="0" applyFont="1" applyFill="1" applyBorder="1" applyAlignment="1">
      <alignment horizontal="left"/>
    </xf>
    <xf numFmtId="0" fontId="11" fillId="0" borderId="0" xfId="0" applyFont="1" applyBorder="1" applyAlignment="1"/>
    <xf numFmtId="0" fontId="11" fillId="0" borderId="2" xfId="0" applyFont="1" applyBorder="1" applyAlignment="1"/>
    <xf numFmtId="0" fontId="14" fillId="0" borderId="2" xfId="0" applyFont="1" applyBorder="1" applyAlignment="1"/>
    <xf numFmtId="0" fontId="11" fillId="0" borderId="5" xfId="0" applyFont="1" applyBorder="1" applyAlignment="1"/>
    <xf numFmtId="0" fontId="14" fillId="0" borderId="0" xfId="0" applyFont="1" applyBorder="1" applyAlignment="1"/>
    <xf numFmtId="0" fontId="14" fillId="0" borderId="6" xfId="0" applyFont="1" applyBorder="1" applyAlignment="1"/>
    <xf numFmtId="0" fontId="14" fillId="0" borderId="7" xfId="0" applyFont="1" applyBorder="1" applyAlignment="1"/>
    <xf numFmtId="0" fontId="18" fillId="0" borderId="0" xfId="0" applyFont="1" applyAlignment="1">
      <alignment horizontal="left" vertical="center" indent="1"/>
    </xf>
    <xf numFmtId="0" fontId="9" fillId="0" borderId="0" xfId="0" applyFont="1" applyAlignment="1">
      <alignment horizontal="left" vertical="center" indent="1"/>
    </xf>
    <xf numFmtId="0" fontId="17" fillId="0" borderId="0" xfId="0" applyFont="1" applyFill="1" applyBorder="1" applyAlignment="1">
      <alignment horizontal="right"/>
    </xf>
    <xf numFmtId="0" fontId="17" fillId="0" borderId="2" xfId="0" applyFont="1" applyFill="1" applyBorder="1" applyAlignment="1">
      <alignment horizontal="right"/>
    </xf>
    <xf numFmtId="0" fontId="17" fillId="0" borderId="2" xfId="0" applyFont="1" applyFill="1" applyBorder="1" applyAlignment="1">
      <alignment horizontal="right" wrapText="1"/>
    </xf>
    <xf numFmtId="0" fontId="17" fillId="0" borderId="5" xfId="0" applyFont="1" applyFill="1" applyBorder="1" applyAlignment="1">
      <alignment horizontal="right"/>
    </xf>
    <xf numFmtId="0" fontId="17" fillId="0" borderId="6" xfId="0" applyFont="1" applyFill="1" applyBorder="1" applyAlignment="1">
      <alignment horizontal="right"/>
    </xf>
    <xf numFmtId="0" fontId="9" fillId="0" borderId="0" xfId="0" applyFont="1" applyAlignment="1"/>
    <xf numFmtId="0" fontId="14" fillId="0" borderId="1" xfId="0" applyFont="1" applyFill="1" applyBorder="1" applyAlignment="1">
      <alignment horizontal="right" wrapText="1"/>
    </xf>
    <xf numFmtId="0" fontId="11" fillId="0" borderId="1" xfId="0" applyFont="1" applyFill="1" applyBorder="1" applyAlignment="1">
      <alignment horizontal="right" wrapText="1"/>
    </xf>
    <xf numFmtId="0" fontId="11" fillId="0" borderId="2" xfId="0" applyFont="1" applyFill="1" applyBorder="1" applyAlignment="1"/>
    <xf numFmtId="0" fontId="14" fillId="0" borderId="0" xfId="0" applyFont="1" applyFill="1" applyBorder="1" applyAlignment="1"/>
    <xf numFmtId="3" fontId="14" fillId="0" borderId="0" xfId="0" applyNumberFormat="1" applyFont="1" applyFill="1" applyBorder="1" applyAlignment="1">
      <alignment horizontal="right"/>
    </xf>
    <xf numFmtId="0" fontId="14" fillId="0" borderId="0" xfId="0" applyFont="1" applyFill="1" applyBorder="1" applyAlignment="1">
      <alignment horizontal="left"/>
    </xf>
    <xf numFmtId="0" fontId="11" fillId="0" borderId="3" xfId="0" applyFont="1" applyBorder="1" applyAlignment="1"/>
    <xf numFmtId="0" fontId="19" fillId="0" borderId="0" xfId="0" applyFont="1" applyFill="1"/>
    <xf numFmtId="0" fontId="20" fillId="0" borderId="0" xfId="0" applyFont="1"/>
    <xf numFmtId="0" fontId="21" fillId="0" borderId="0" xfId="5" applyFont="1" applyAlignment="1">
      <alignment vertical="center"/>
    </xf>
    <xf numFmtId="0" fontId="20" fillId="0" borderId="0" xfId="0" quotePrefix="1" applyFont="1"/>
    <xf numFmtId="0" fontId="15" fillId="0" borderId="0" xfId="2" applyFont="1" applyAlignment="1">
      <alignment vertical="top"/>
    </xf>
    <xf numFmtId="0" fontId="9" fillId="0" borderId="0" xfId="0" applyFont="1" applyAlignment="1">
      <alignment vertical="top"/>
    </xf>
    <xf numFmtId="0" fontId="22" fillId="0" borderId="8" xfId="0" applyFont="1" applyFill="1" applyBorder="1" applyAlignment="1"/>
    <xf numFmtId="0" fontId="23" fillId="0" borderId="8" xfId="0" applyFont="1" applyFill="1" applyBorder="1" applyAlignment="1"/>
    <xf numFmtId="0" fontId="22" fillId="0" borderId="1" xfId="0" applyFont="1" applyFill="1" applyBorder="1" applyAlignment="1">
      <alignment wrapText="1"/>
    </xf>
    <xf numFmtId="0" fontId="9" fillId="0" borderId="0" xfId="0" applyFont="1" applyAlignment="1">
      <alignment vertical="center"/>
    </xf>
    <xf numFmtId="0" fontId="10" fillId="0" borderId="0" xfId="0" applyFont="1" applyAlignment="1">
      <alignment horizontal="left" vertical="center"/>
    </xf>
    <xf numFmtId="1" fontId="14" fillId="0" borderId="1" xfId="3" applyNumberFormat="1" applyFont="1" applyFill="1" applyBorder="1" applyAlignment="1">
      <alignment horizontal="right"/>
    </xf>
    <xf numFmtId="1" fontId="11" fillId="0" borderId="1" xfId="3" applyNumberFormat="1" applyFont="1" applyFill="1" applyBorder="1" applyAlignment="1">
      <alignment horizontal="right"/>
    </xf>
    <xf numFmtId="0" fontId="11" fillId="0" borderId="1" xfId="3" applyFont="1" applyFill="1" applyBorder="1" applyAlignment="1">
      <alignment horizontal="right"/>
    </xf>
    <xf numFmtId="0" fontId="11" fillId="0" borderId="0" xfId="3" applyFont="1" applyFill="1" applyBorder="1" applyAlignment="1"/>
    <xf numFmtId="0" fontId="11" fillId="0" borderId="2" xfId="3" applyFont="1" applyFill="1" applyBorder="1" applyAlignment="1"/>
    <xf numFmtId="0" fontId="14" fillId="0" borderId="2" xfId="3" applyFont="1" applyFill="1" applyBorder="1" applyAlignment="1"/>
    <xf numFmtId="0" fontId="14" fillId="0" borderId="6" xfId="3" applyFont="1" applyFill="1" applyBorder="1" applyAlignment="1"/>
    <xf numFmtId="0" fontId="12" fillId="0" borderId="0" xfId="0" applyFont="1"/>
    <xf numFmtId="0" fontId="24" fillId="0" borderId="0" xfId="2" applyFont="1"/>
    <xf numFmtId="3" fontId="12" fillId="0" borderId="0" xfId="0" applyNumberFormat="1" applyFont="1"/>
    <xf numFmtId="0" fontId="14" fillId="0" borderId="0" xfId="0" applyFont="1" applyFill="1" applyBorder="1" applyAlignment="1">
      <alignment vertical="top"/>
    </xf>
    <xf numFmtId="0" fontId="14" fillId="0" borderId="0" xfId="0" applyNumberFormat="1" applyFont="1" applyFill="1" applyBorder="1" applyAlignment="1">
      <alignment horizontal="center"/>
    </xf>
    <xf numFmtId="0" fontId="14" fillId="0" borderId="0" xfId="0" applyNumberFormat="1" applyFont="1" applyFill="1" applyBorder="1" applyAlignment="1">
      <alignment vertical="top"/>
    </xf>
    <xf numFmtId="0" fontId="11" fillId="0" borderId="0" xfId="0" applyNumberFormat="1" applyFont="1" applyFill="1" applyBorder="1" applyAlignment="1">
      <alignment vertical="top"/>
    </xf>
    <xf numFmtId="0" fontId="14" fillId="0" borderId="6" xfId="0" applyFont="1" applyFill="1" applyBorder="1" applyAlignment="1">
      <alignment vertical="top"/>
    </xf>
    <xf numFmtId="0" fontId="11" fillId="0" borderId="0" xfId="0" applyFont="1" applyFill="1" applyAlignment="1">
      <alignment horizontal="right"/>
    </xf>
    <xf numFmtId="3" fontId="11" fillId="0" borderId="0" xfId="0" applyNumberFormat="1" applyFont="1" applyFill="1" applyAlignment="1"/>
    <xf numFmtId="10" fontId="11" fillId="0" borderId="0" xfId="0" applyNumberFormat="1" applyFont="1" applyFill="1" applyAlignment="1">
      <alignment horizontal="right"/>
    </xf>
    <xf numFmtId="3" fontId="11" fillId="0" borderId="0" xfId="0" applyNumberFormat="1" applyFont="1" applyFill="1" applyAlignment="1">
      <alignment horizontal="right"/>
    </xf>
    <xf numFmtId="0" fontId="17" fillId="2" borderId="0" xfId="0" applyFont="1" applyFill="1" applyAlignment="1"/>
    <xf numFmtId="0" fontId="11" fillId="2" borderId="0" xfId="0" applyFont="1" applyFill="1" applyAlignment="1"/>
    <xf numFmtId="0" fontId="15" fillId="0" borderId="0" xfId="2" applyFont="1" applyAlignment="1"/>
    <xf numFmtId="0" fontId="11" fillId="0" borderId="0" xfId="0" applyFont="1" applyFill="1" applyBorder="1" applyAlignment="1"/>
    <xf numFmtId="49" fontId="11" fillId="0" borderId="1" xfId="0" applyNumberFormat="1" applyFont="1" applyFill="1" applyBorder="1" applyAlignment="1">
      <alignment horizontal="left"/>
    </xf>
    <xf numFmtId="49" fontId="14" fillId="0" borderId="1" xfId="0" applyNumberFormat="1" applyFont="1" applyFill="1" applyBorder="1" applyAlignment="1">
      <alignment horizontal="center"/>
    </xf>
    <xf numFmtId="49" fontId="17" fillId="0" borderId="1" xfId="0" applyNumberFormat="1" applyFont="1" applyFill="1" applyBorder="1" applyAlignment="1">
      <alignment horizontal="left"/>
    </xf>
    <xf numFmtId="0" fontId="14" fillId="0" borderId="1" xfId="0" applyNumberFormat="1" applyFont="1" applyFill="1" applyBorder="1" applyAlignment="1">
      <alignment horizontal="center"/>
    </xf>
    <xf numFmtId="0" fontId="10" fillId="0" borderId="0" xfId="0" applyFont="1" applyBorder="1" applyAlignment="1">
      <alignment horizontal="left" vertical="center"/>
    </xf>
    <xf numFmtId="0" fontId="14" fillId="0" borderId="1" xfId="0" applyNumberFormat="1" applyFont="1" applyFill="1" applyBorder="1" applyAlignment="1">
      <alignment horizontal="right" wrapText="1"/>
    </xf>
    <xf numFmtId="0" fontId="8" fillId="0" borderId="0" xfId="2" applyAlignment="1"/>
    <xf numFmtId="0" fontId="10" fillId="0" borderId="0" xfId="0" applyFont="1" applyAlignment="1"/>
    <xf numFmtId="0" fontId="14" fillId="0" borderId="0" xfId="0" applyFont="1" applyFill="1" applyBorder="1" applyAlignment="1">
      <alignment horizontal="right" wrapText="1"/>
    </xf>
    <xf numFmtId="0" fontId="11" fillId="0" borderId="0" xfId="0" applyFont="1" applyFill="1" applyBorder="1" applyAlignment="1">
      <alignment horizontal="right" wrapText="1"/>
    </xf>
    <xf numFmtId="0" fontId="11" fillId="0" borderId="3" xfId="0" applyFont="1" applyFill="1" applyBorder="1" applyAlignment="1"/>
    <xf numFmtId="0" fontId="9" fillId="0" borderId="0" xfId="0" applyFont="1" applyAlignment="1">
      <alignment horizontal="right"/>
    </xf>
    <xf numFmtId="0" fontId="18" fillId="0" borderId="0" xfId="0" applyFont="1" applyAlignment="1"/>
    <xf numFmtId="49" fontId="14" fillId="0" borderId="0" xfId="0" applyNumberFormat="1" applyFont="1" applyFill="1" applyBorder="1" applyAlignment="1">
      <alignment horizontal="right" wrapText="1"/>
    </xf>
    <xf numFmtId="49" fontId="11" fillId="0" borderId="0" xfId="0" applyNumberFormat="1" applyFont="1" applyFill="1" applyBorder="1" applyAlignment="1">
      <alignment horizontal="right" wrapText="1"/>
    </xf>
    <xf numFmtId="49" fontId="14" fillId="0" borderId="1" xfId="0" applyNumberFormat="1" applyFont="1" applyFill="1" applyBorder="1" applyAlignment="1">
      <alignment horizontal="right" wrapText="1"/>
    </xf>
    <xf numFmtId="49" fontId="11" fillId="0" borderId="1" xfId="0" applyNumberFormat="1" applyFont="1" applyFill="1" applyBorder="1" applyAlignment="1">
      <alignment horizontal="right" wrapText="1"/>
    </xf>
    <xf numFmtId="9" fontId="14" fillId="0" borderId="0" xfId="0" applyNumberFormat="1" applyFont="1" applyFill="1" applyBorder="1" applyAlignment="1">
      <alignment horizontal="right"/>
    </xf>
    <xf numFmtId="0" fontId="14" fillId="0" borderId="2" xfId="0" applyFont="1" applyFill="1" applyBorder="1" applyAlignment="1">
      <alignment horizontal="left"/>
    </xf>
    <xf numFmtId="0" fontId="11" fillId="0" borderId="2" xfId="0" applyFont="1" applyFill="1" applyBorder="1" applyAlignment="1">
      <alignment horizontal="left"/>
    </xf>
    <xf numFmtId="0" fontId="11" fillId="0" borderId="3" xfId="0" applyFont="1" applyFill="1" applyBorder="1" applyAlignment="1">
      <alignment horizontal="left"/>
    </xf>
    <xf numFmtId="0" fontId="11" fillId="0" borderId="9" xfId="0" applyFont="1" applyFill="1" applyBorder="1" applyAlignment="1">
      <alignment horizontal="left"/>
    </xf>
    <xf numFmtId="0" fontId="14" fillId="0" borderId="1" xfId="0" applyFont="1" applyFill="1" applyBorder="1" applyAlignment="1"/>
    <xf numFmtId="0" fontId="11" fillId="0" borderId="6" xfId="0" applyFont="1" applyFill="1" applyBorder="1" applyAlignment="1">
      <alignment horizontal="left"/>
    </xf>
    <xf numFmtId="0" fontId="14" fillId="0" borderId="9" xfId="0" applyFont="1" applyFill="1" applyBorder="1" applyAlignment="1">
      <alignment horizontal="left"/>
    </xf>
    <xf numFmtId="0" fontId="14" fillId="0" borderId="10" xfId="0" applyFont="1" applyFill="1" applyBorder="1" applyAlignment="1"/>
    <xf numFmtId="0" fontId="17" fillId="0" borderId="0" xfId="0" applyNumberFormat="1" applyFont="1" applyFill="1" applyBorder="1" applyAlignment="1">
      <alignment horizontal="right"/>
    </xf>
    <xf numFmtId="0" fontId="9" fillId="0" borderId="0" xfId="0" applyFont="1" applyAlignment="1">
      <alignment vertical="top" wrapText="1"/>
    </xf>
    <xf numFmtId="0" fontId="23" fillId="0" borderId="1" xfId="0" applyFont="1" applyFill="1" applyBorder="1" applyAlignment="1">
      <alignment horizontal="right" wrapText="1"/>
    </xf>
    <xf numFmtId="0" fontId="23" fillId="0" borderId="1" xfId="0" applyFont="1" applyFill="1" applyBorder="1" applyAlignment="1"/>
    <xf numFmtId="0" fontId="17" fillId="0" borderId="3" xfId="0" applyFont="1" applyFill="1" applyBorder="1" applyAlignment="1">
      <alignment horizontal="right"/>
    </xf>
    <xf numFmtId="0" fontId="9" fillId="0" borderId="0" xfId="0" applyFont="1" applyFill="1" applyAlignment="1"/>
    <xf numFmtId="3" fontId="11" fillId="3" borderId="0" xfId="0" applyNumberFormat="1" applyFont="1" applyFill="1" applyBorder="1" applyAlignment="1">
      <alignment horizontal="right"/>
    </xf>
    <xf numFmtId="3" fontId="11" fillId="0" borderId="0" xfId="0" applyNumberFormat="1" applyFont="1" applyFill="1" applyBorder="1" applyAlignment="1">
      <alignment horizontal="right"/>
    </xf>
    <xf numFmtId="9" fontId="11" fillId="0" borderId="0" xfId="1" applyFont="1" applyFill="1" applyBorder="1" applyAlignment="1">
      <alignment horizontal="right"/>
    </xf>
    <xf numFmtId="3" fontId="11" fillId="3"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11" fillId="0" borderId="2" xfId="1" applyFont="1" applyFill="1" applyBorder="1" applyAlignment="1">
      <alignment horizontal="right"/>
    </xf>
    <xf numFmtId="3" fontId="14" fillId="3" borderId="2" xfId="0" applyNumberFormat="1" applyFont="1" applyFill="1" applyBorder="1" applyAlignment="1">
      <alignment horizontal="right"/>
    </xf>
    <xf numFmtId="3" fontId="14" fillId="0" borderId="2" xfId="0" applyNumberFormat="1" applyFont="1" applyFill="1" applyBorder="1" applyAlignment="1">
      <alignment horizontal="right"/>
    </xf>
    <xf numFmtId="9" fontId="14" fillId="0" borderId="2" xfId="1" applyFont="1" applyFill="1" applyBorder="1" applyAlignment="1">
      <alignment horizontal="right"/>
    </xf>
    <xf numFmtId="3" fontId="11" fillId="3" borderId="3" xfId="0" applyNumberFormat="1" applyFont="1" applyFill="1" applyBorder="1" applyAlignment="1">
      <alignment horizontal="right"/>
    </xf>
    <xf numFmtId="3" fontId="11" fillId="0" borderId="3" xfId="0" applyNumberFormat="1" applyFont="1" applyFill="1" applyBorder="1" applyAlignment="1">
      <alignment horizontal="right"/>
    </xf>
    <xf numFmtId="9" fontId="11" fillId="0" borderId="3" xfId="1" applyFont="1" applyFill="1" applyBorder="1" applyAlignment="1">
      <alignment horizontal="right"/>
    </xf>
    <xf numFmtId="4" fontId="14" fillId="3" borderId="4" xfId="0" applyNumberFormat="1" applyFont="1" applyFill="1" applyBorder="1" applyAlignment="1">
      <alignment horizontal="right"/>
    </xf>
    <xf numFmtId="4" fontId="14" fillId="0" borderId="0" xfId="0" applyNumberFormat="1" applyFont="1" applyFill="1" applyBorder="1" applyAlignment="1">
      <alignment horizontal="right"/>
    </xf>
    <xf numFmtId="9" fontId="14" fillId="0" borderId="0" xfId="1" applyFont="1" applyFill="1" applyBorder="1" applyAlignment="1">
      <alignment horizontal="right"/>
    </xf>
    <xf numFmtId="4" fontId="11" fillId="3" borderId="2" xfId="0" applyNumberFormat="1" applyFont="1" applyFill="1" applyBorder="1" applyAlignment="1">
      <alignment horizontal="right"/>
    </xf>
    <xf numFmtId="4" fontId="11" fillId="0" borderId="2" xfId="0" applyNumberFormat="1" applyFont="1" applyFill="1" applyBorder="1" applyAlignment="1">
      <alignment horizontal="right"/>
    </xf>
    <xf numFmtId="4" fontId="14" fillId="0" borderId="2" xfId="0" applyNumberFormat="1" applyFont="1" applyFill="1" applyBorder="1" applyAlignment="1">
      <alignment horizontal="right"/>
    </xf>
    <xf numFmtId="4" fontId="11" fillId="3" borderId="3" xfId="0" applyNumberFormat="1" applyFont="1" applyFill="1" applyBorder="1" applyAlignment="1">
      <alignment horizontal="right"/>
    </xf>
    <xf numFmtId="4" fontId="11" fillId="0" borderId="3" xfId="0" applyNumberFormat="1" applyFont="1" applyFill="1" applyBorder="1" applyAlignment="1">
      <alignment horizontal="right"/>
    </xf>
    <xf numFmtId="3" fontId="11" fillId="3" borderId="5" xfId="0" applyNumberFormat="1" applyFont="1" applyFill="1" applyBorder="1" applyAlignment="1">
      <alignment horizontal="right"/>
    </xf>
    <xf numFmtId="3" fontId="11" fillId="0" borderId="5" xfId="0" applyNumberFormat="1" applyFont="1" applyFill="1" applyBorder="1" applyAlignment="1">
      <alignment horizontal="right"/>
    </xf>
    <xf numFmtId="9" fontId="11" fillId="0" borderId="6" xfId="1" applyFont="1" applyFill="1" applyBorder="1" applyAlignment="1">
      <alignment horizontal="right"/>
    </xf>
    <xf numFmtId="3" fontId="14" fillId="3" borderId="6" xfId="0" applyNumberFormat="1" applyFont="1" applyFill="1" applyBorder="1" applyAlignment="1">
      <alignment horizontal="right"/>
    </xf>
    <xf numFmtId="3" fontId="14" fillId="0" borderId="6" xfId="0" applyNumberFormat="1" applyFont="1" applyFill="1" applyBorder="1" applyAlignment="1">
      <alignment horizontal="right"/>
    </xf>
    <xf numFmtId="9" fontId="14" fillId="0" borderId="6" xfId="1" applyFont="1" applyFill="1" applyBorder="1" applyAlignment="1">
      <alignment horizontal="right"/>
    </xf>
    <xf numFmtId="164" fontId="14" fillId="3" borderId="7" xfId="0" applyNumberFormat="1" applyFont="1" applyFill="1" applyBorder="1" applyAlignment="1">
      <alignment horizontal="right"/>
    </xf>
    <xf numFmtId="164" fontId="14" fillId="0" borderId="7" xfId="0" applyNumberFormat="1" applyFont="1" applyFill="1" applyBorder="1" applyAlignment="1">
      <alignment horizontal="right"/>
    </xf>
    <xf numFmtId="9" fontId="14" fillId="0" borderId="7" xfId="1" applyFont="1" applyFill="1" applyBorder="1" applyAlignment="1">
      <alignment horizontal="right"/>
    </xf>
    <xf numFmtId="164" fontId="14" fillId="3" borderId="6" xfId="0" applyNumberFormat="1" applyFont="1" applyFill="1" applyBorder="1" applyAlignment="1">
      <alignment horizontal="right"/>
    </xf>
    <xf numFmtId="164" fontId="14" fillId="0" borderId="6" xfId="0" applyNumberFormat="1" applyFont="1" applyFill="1" applyBorder="1" applyAlignment="1">
      <alignment horizontal="right"/>
    </xf>
    <xf numFmtId="9" fontId="9" fillId="0" borderId="0" xfId="1" applyFont="1" applyAlignment="1"/>
    <xf numFmtId="3" fontId="11" fillId="0" borderId="8" xfId="0" applyNumberFormat="1" applyFont="1" applyFill="1" applyBorder="1" applyAlignment="1">
      <alignment horizontal="right" vertical="center" wrapText="1" indent="1"/>
    </xf>
    <xf numFmtId="3" fontId="11" fillId="0" borderId="8" xfId="0" applyNumberFormat="1" applyFont="1" applyFill="1" applyBorder="1" applyAlignment="1">
      <alignment horizontal="right" vertical="center" indent="1"/>
    </xf>
    <xf numFmtId="3" fontId="14" fillId="0" borderId="8" xfId="0" applyNumberFormat="1" applyFont="1" applyFill="1" applyBorder="1" applyAlignment="1">
      <alignment horizontal="right" vertical="center" wrapText="1" indent="1"/>
    </xf>
    <xf numFmtId="3" fontId="14" fillId="0" borderId="8" xfId="0" applyNumberFormat="1" applyFont="1" applyFill="1" applyBorder="1" applyAlignment="1">
      <alignment horizontal="right" vertical="center" indent="1"/>
    </xf>
    <xf numFmtId="3" fontId="14" fillId="0" borderId="1" xfId="0" applyNumberFormat="1" applyFont="1" applyFill="1" applyBorder="1" applyAlignment="1">
      <alignment horizontal="right" vertical="center" wrapText="1" indent="1"/>
    </xf>
    <xf numFmtId="3" fontId="14" fillId="0" borderId="1" xfId="0" applyNumberFormat="1" applyFont="1" applyFill="1" applyBorder="1" applyAlignment="1">
      <alignment horizontal="right" vertical="center" indent="1"/>
    </xf>
    <xf numFmtId="9" fontId="14" fillId="0" borderId="2" xfId="0" applyNumberFormat="1" applyFont="1" applyFill="1" applyBorder="1" applyAlignment="1">
      <alignment horizontal="right"/>
    </xf>
    <xf numFmtId="9" fontId="11" fillId="0" borderId="2" xfId="0" applyNumberFormat="1" applyFont="1" applyFill="1" applyBorder="1" applyAlignment="1">
      <alignment horizontal="right"/>
    </xf>
    <xf numFmtId="9" fontId="11" fillId="0" borderId="3" xfId="0" applyNumberFormat="1" applyFont="1" applyFill="1" applyBorder="1" applyAlignment="1">
      <alignment horizontal="right"/>
    </xf>
    <xf numFmtId="3" fontId="11" fillId="0" borderId="9" xfId="0" applyNumberFormat="1" applyFont="1" applyFill="1" applyBorder="1" applyAlignment="1">
      <alignment horizontal="right"/>
    </xf>
    <xf numFmtId="9" fontId="11" fillId="0" borderId="9" xfId="0" applyNumberFormat="1" applyFont="1" applyFill="1" applyBorder="1" applyAlignment="1">
      <alignment horizontal="right"/>
    </xf>
    <xf numFmtId="3" fontId="14" fillId="0" borderId="1" xfId="0" applyNumberFormat="1" applyFont="1" applyFill="1" applyBorder="1" applyAlignment="1">
      <alignment horizontal="right"/>
    </xf>
    <xf numFmtId="9" fontId="14" fillId="0" borderId="1" xfId="0" applyNumberFormat="1" applyFont="1" applyFill="1" applyBorder="1" applyAlignment="1">
      <alignment horizontal="right"/>
    </xf>
    <xf numFmtId="3" fontId="11" fillId="0" borderId="6" xfId="0" applyNumberFormat="1" applyFont="1" applyFill="1" applyBorder="1" applyAlignment="1">
      <alignment horizontal="right"/>
    </xf>
    <xf numFmtId="9" fontId="11" fillId="0" borderId="6" xfId="0" applyNumberFormat="1" applyFont="1" applyFill="1" applyBorder="1" applyAlignment="1">
      <alignment horizontal="right"/>
    </xf>
    <xf numFmtId="9" fontId="14" fillId="0" borderId="4" xfId="0" applyNumberFormat="1" applyFont="1" applyFill="1" applyBorder="1" applyAlignment="1">
      <alignment horizontal="right"/>
    </xf>
    <xf numFmtId="3" fontId="14" fillId="0" borderId="9" xfId="0" applyNumberFormat="1" applyFont="1" applyFill="1" applyBorder="1" applyAlignment="1">
      <alignment horizontal="right"/>
    </xf>
    <xf numFmtId="9" fontId="14" fillId="0" borderId="9" xfId="0" applyNumberFormat="1" applyFont="1" applyFill="1" applyBorder="1" applyAlignment="1">
      <alignment horizontal="right"/>
    </xf>
    <xf numFmtId="3" fontId="14" fillId="0" borderId="10" xfId="0" applyNumberFormat="1" applyFont="1" applyFill="1" applyBorder="1" applyAlignment="1">
      <alignment horizontal="right"/>
    </xf>
    <xf numFmtId="9" fontId="14" fillId="0" borderId="10" xfId="0" applyNumberFormat="1" applyFont="1" applyFill="1" applyBorder="1" applyAlignment="1">
      <alignment horizontal="right"/>
    </xf>
    <xf numFmtId="3" fontId="14" fillId="3" borderId="0" xfId="0" applyNumberFormat="1" applyFont="1" applyFill="1" applyBorder="1" applyAlignment="1">
      <alignment horizontal="right"/>
    </xf>
    <xf numFmtId="9" fontId="11" fillId="0" borderId="0" xfId="0" applyNumberFormat="1" applyFont="1" applyFill="1" applyBorder="1" applyAlignment="1">
      <alignment horizontal="right"/>
    </xf>
    <xf numFmtId="3" fontId="14" fillId="3" borderId="3" xfId="0" applyNumberFormat="1" applyFont="1" applyFill="1" applyBorder="1" applyAlignment="1">
      <alignment horizontal="right"/>
    </xf>
    <xf numFmtId="3" fontId="11" fillId="4" borderId="0" xfId="0" applyNumberFormat="1" applyFont="1" applyFill="1" applyBorder="1" applyAlignment="1">
      <alignment horizontal="right" shrinkToFit="1"/>
    </xf>
    <xf numFmtId="3" fontId="11" fillId="0" borderId="0" xfId="0" applyNumberFormat="1" applyFont="1" applyFill="1" applyBorder="1" applyAlignment="1">
      <alignment horizontal="right" shrinkToFit="1"/>
    </xf>
    <xf numFmtId="9" fontId="11" fillId="0" borderId="0" xfId="0" applyNumberFormat="1" applyFont="1" applyFill="1" applyBorder="1" applyAlignment="1">
      <alignment horizontal="right" shrinkToFit="1"/>
    </xf>
    <xf numFmtId="3" fontId="11" fillId="4" borderId="0" xfId="0" applyNumberFormat="1" applyFont="1" applyFill="1" applyBorder="1" applyAlignment="1" applyProtection="1">
      <alignment horizontal="right" shrinkToFit="1"/>
      <protection locked="0"/>
    </xf>
    <xf numFmtId="3" fontId="11" fillId="0" borderId="0" xfId="0" applyNumberFormat="1" applyFont="1" applyFill="1" applyBorder="1" applyAlignment="1" applyProtection="1">
      <alignment horizontal="right" shrinkToFit="1"/>
      <protection locked="0"/>
    </xf>
    <xf numFmtId="9" fontId="11" fillId="4" borderId="0" xfId="0" applyNumberFormat="1" applyFont="1" applyFill="1" applyBorder="1" applyAlignment="1">
      <alignment horizontal="right" shrinkToFit="1"/>
    </xf>
    <xf numFmtId="164" fontId="11" fillId="4" borderId="0" xfId="0" applyNumberFormat="1" applyFont="1" applyFill="1" applyBorder="1" applyAlignment="1">
      <alignment horizontal="right" shrinkToFit="1"/>
    </xf>
    <xf numFmtId="164" fontId="11" fillId="0" borderId="0" xfId="0" applyNumberFormat="1" applyFont="1" applyFill="1" applyBorder="1" applyAlignment="1">
      <alignment horizontal="right" shrinkToFit="1"/>
    </xf>
    <xf numFmtId="3" fontId="11" fillId="2" borderId="0" xfId="0" applyNumberFormat="1" applyFont="1" applyFill="1" applyBorder="1" applyAlignment="1">
      <alignment horizontal="right" shrinkToFit="1"/>
    </xf>
    <xf numFmtId="3" fontId="11" fillId="2" borderId="0" xfId="0" applyNumberFormat="1" applyFont="1" applyFill="1" applyBorder="1" applyAlignment="1" applyProtection="1">
      <alignment horizontal="right" shrinkToFit="1"/>
      <protection locked="0"/>
    </xf>
    <xf numFmtId="9" fontId="11" fillId="2" borderId="0" xfId="0" applyNumberFormat="1" applyFont="1" applyFill="1" applyBorder="1" applyAlignment="1">
      <alignment horizontal="right" shrinkToFit="1"/>
    </xf>
    <xf numFmtId="10" fontId="11" fillId="0" borderId="0" xfId="0" applyNumberFormat="1" applyFont="1" applyFill="1" applyBorder="1" applyAlignment="1">
      <alignment horizontal="right" shrinkToFit="1"/>
    </xf>
    <xf numFmtId="164" fontId="11" fillId="2" borderId="0" xfId="0" applyNumberFormat="1" applyFont="1" applyFill="1" applyBorder="1" applyAlignment="1">
      <alignment horizontal="right" shrinkToFit="1"/>
    </xf>
    <xf numFmtId="3" fontId="11" fillId="4" borderId="0" xfId="0" quotePrefix="1" applyNumberFormat="1" applyFont="1" applyFill="1" applyBorder="1" applyAlignment="1" applyProtection="1">
      <alignment horizontal="right" shrinkToFit="1"/>
      <protection locked="0"/>
    </xf>
    <xf numFmtId="3" fontId="11" fillId="2" borderId="0" xfId="0" quotePrefix="1" applyNumberFormat="1" applyFont="1" applyFill="1" applyBorder="1" applyAlignment="1" applyProtection="1">
      <alignment horizontal="right" shrinkToFit="1"/>
      <protection locked="0"/>
    </xf>
    <xf numFmtId="3" fontId="11" fillId="0" borderId="0" xfId="0" quotePrefix="1" applyNumberFormat="1" applyFont="1" applyFill="1" applyBorder="1" applyAlignment="1" applyProtection="1">
      <alignment horizontal="right" shrinkToFit="1"/>
      <protection locked="0"/>
    </xf>
    <xf numFmtId="0" fontId="17" fillId="0" borderId="0" xfId="0" applyFont="1" applyAlignment="1">
      <alignment horizontal="left"/>
    </xf>
    <xf numFmtId="0" fontId="14" fillId="3" borderId="0" xfId="0" applyFont="1" applyFill="1" applyBorder="1" applyAlignment="1">
      <alignment horizontal="right"/>
    </xf>
    <xf numFmtId="3" fontId="11" fillId="3" borderId="9" xfId="0" applyNumberFormat="1" applyFont="1" applyFill="1" applyBorder="1" applyAlignment="1">
      <alignment horizontal="right"/>
    </xf>
    <xf numFmtId="3" fontId="14" fillId="3" borderId="1" xfId="0" applyNumberFormat="1" applyFont="1" applyFill="1" applyBorder="1" applyAlignment="1">
      <alignment horizontal="right"/>
    </xf>
    <xf numFmtId="3" fontId="11" fillId="3" borderId="6" xfId="0" applyNumberFormat="1" applyFont="1" applyFill="1" applyBorder="1" applyAlignment="1">
      <alignment horizontal="right"/>
    </xf>
    <xf numFmtId="3" fontId="14" fillId="3" borderId="9" xfId="0" applyNumberFormat="1" applyFont="1" applyFill="1" applyBorder="1" applyAlignment="1">
      <alignment horizontal="right"/>
    </xf>
    <xf numFmtId="3" fontId="14" fillId="3" borderId="10" xfId="0" applyNumberFormat="1" applyFont="1" applyFill="1" applyBorder="1" applyAlignment="1">
      <alignment horizontal="right"/>
    </xf>
    <xf numFmtId="0" fontId="14" fillId="0" borderId="0" xfId="0" applyNumberFormat="1" applyFont="1" applyFill="1" applyBorder="1" applyAlignment="1">
      <alignment vertical="top" wrapText="1"/>
    </xf>
    <xf numFmtId="3" fontId="11" fillId="0" borderId="0" xfId="3" applyNumberFormat="1" applyFont="1" applyFill="1" applyBorder="1" applyAlignment="1">
      <alignment horizontal="right"/>
    </xf>
    <xf numFmtId="9" fontId="11" fillId="0" borderId="0" xfId="3" applyNumberFormat="1" applyFont="1" applyFill="1" applyBorder="1" applyAlignment="1">
      <alignment horizontal="right"/>
    </xf>
    <xf numFmtId="3" fontId="11" fillId="0" borderId="2" xfId="3" applyNumberFormat="1" applyFont="1" applyFill="1" applyBorder="1" applyAlignment="1">
      <alignment horizontal="right"/>
    </xf>
    <xf numFmtId="9" fontId="11" fillId="0" borderId="2" xfId="3" applyNumberFormat="1" applyFont="1" applyFill="1" applyBorder="1" applyAlignment="1">
      <alignment horizontal="right"/>
    </xf>
    <xf numFmtId="3" fontId="14" fillId="0" borderId="2" xfId="3" applyNumberFormat="1" applyFont="1" applyFill="1" applyBorder="1" applyAlignment="1">
      <alignment horizontal="right"/>
    </xf>
    <xf numFmtId="9" fontId="14" fillId="0" borderId="2" xfId="3" applyNumberFormat="1" applyFont="1" applyFill="1" applyBorder="1" applyAlignment="1">
      <alignment horizontal="right"/>
    </xf>
    <xf numFmtId="9" fontId="11" fillId="0" borderId="2" xfId="3" quotePrefix="1" applyNumberFormat="1" applyFont="1" applyFill="1" applyBorder="1" applyAlignment="1">
      <alignment horizontal="right"/>
    </xf>
    <xf numFmtId="3" fontId="14" fillId="0" borderId="3" xfId="3" applyNumberFormat="1" applyFont="1" applyFill="1" applyBorder="1" applyAlignment="1">
      <alignment horizontal="right"/>
    </xf>
    <xf numFmtId="0" fontId="0" fillId="0" borderId="0" xfId="0" quotePrefix="1"/>
    <xf numFmtId="0" fontId="25"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vertical="top"/>
    </xf>
    <xf numFmtId="0" fontId="27" fillId="0" borderId="0" xfId="0" applyFont="1" applyAlignment="1">
      <alignment horizontal="left" vertical="top" indent="25"/>
    </xf>
    <xf numFmtId="0" fontId="10" fillId="0" borderId="0" xfId="0" applyFont="1" applyAlignment="1"/>
    <xf numFmtId="0" fontId="11" fillId="0" borderId="2" xfId="0" applyFont="1" applyFill="1" applyBorder="1" applyAlignment="1">
      <alignment horizontal="left" wrapText="1"/>
    </xf>
    <xf numFmtId="3" fontId="28" fillId="4" borderId="0" xfId="0" applyNumberFormat="1" applyFont="1" applyFill="1" applyBorder="1" applyAlignment="1">
      <alignment horizontal="center" shrinkToFit="1"/>
    </xf>
    <xf numFmtId="3" fontId="28" fillId="0" borderId="0" xfId="0" applyNumberFormat="1" applyFont="1" applyFill="1" applyBorder="1" applyAlignment="1">
      <alignment horizontal="center" shrinkToFit="1"/>
    </xf>
    <xf numFmtId="10" fontId="28" fillId="0" borderId="0" xfId="0" applyNumberFormat="1" applyFont="1" applyFill="1" applyBorder="1" applyAlignment="1">
      <alignment horizontal="right" shrinkToFit="1"/>
    </xf>
    <xf numFmtId="3" fontId="28" fillId="2" borderId="0" xfId="0" applyNumberFormat="1" applyFont="1" applyFill="1" applyBorder="1" applyAlignment="1">
      <alignment horizontal="center" shrinkToFit="1"/>
    </xf>
    <xf numFmtId="3" fontId="29" fillId="4" borderId="0" xfId="0" applyNumberFormat="1" applyFont="1" applyFill="1" applyBorder="1" applyAlignment="1" applyProtection="1">
      <alignment horizontal="right" shrinkToFit="1"/>
      <protection locked="0"/>
    </xf>
    <xf numFmtId="3" fontId="29" fillId="0" borderId="0" xfId="0" applyNumberFormat="1" applyFont="1" applyFill="1" applyBorder="1" applyAlignment="1" applyProtection="1">
      <alignment horizontal="right" shrinkToFit="1"/>
      <protection locked="0"/>
    </xf>
    <xf numFmtId="9" fontId="29" fillId="0" borderId="0" xfId="0" applyNumberFormat="1" applyFont="1" applyFill="1" applyBorder="1" applyAlignment="1">
      <alignment horizontal="right" shrinkToFit="1"/>
    </xf>
    <xf numFmtId="3" fontId="29" fillId="4" borderId="0" xfId="0" applyNumberFormat="1" applyFont="1" applyFill="1" applyBorder="1" applyAlignment="1">
      <alignment horizontal="right" shrinkToFit="1"/>
    </xf>
    <xf numFmtId="3" fontId="29" fillId="0" borderId="0" xfId="0" applyNumberFormat="1" applyFont="1" applyFill="1" applyBorder="1" applyAlignment="1">
      <alignment horizontal="right" shrinkToFit="1"/>
    </xf>
    <xf numFmtId="10" fontId="29" fillId="0" borderId="0" xfId="0" applyNumberFormat="1" applyFont="1" applyFill="1" applyBorder="1" applyAlignment="1">
      <alignment horizontal="right" shrinkToFit="1"/>
    </xf>
    <xf numFmtId="3" fontId="29" fillId="4" borderId="6" xfId="0" applyNumberFormat="1" applyFont="1" applyFill="1" applyBorder="1" applyAlignment="1">
      <alignment shrinkToFit="1"/>
    </xf>
    <xf numFmtId="3" fontId="29" fillId="0" borderId="6" xfId="0" applyNumberFormat="1" applyFont="1" applyFill="1" applyBorder="1" applyAlignment="1">
      <alignment shrinkToFit="1"/>
    </xf>
    <xf numFmtId="10" fontId="29" fillId="0" borderId="6" xfId="0" applyNumberFormat="1" applyFont="1" applyFill="1" applyBorder="1" applyAlignment="1">
      <alignment horizontal="right" shrinkToFit="1"/>
    </xf>
    <xf numFmtId="3" fontId="29" fillId="2" borderId="6" xfId="0" applyNumberFormat="1" applyFont="1" applyFill="1" applyBorder="1" applyAlignment="1">
      <alignment shrinkToFit="1"/>
    </xf>
    <xf numFmtId="0" fontId="11" fillId="0" borderId="11" xfId="0" applyFont="1" applyFill="1" applyBorder="1" applyAlignment="1"/>
    <xf numFmtId="0" fontId="14" fillId="0" borderId="3" xfId="0" applyFont="1" applyFill="1" applyBorder="1" applyAlignment="1"/>
    <xf numFmtId="49"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right" vertical="center" wrapText="1"/>
    </xf>
    <xf numFmtId="49" fontId="17" fillId="0" borderId="1" xfId="0" applyNumberFormat="1" applyFont="1" applyFill="1" applyBorder="1" applyAlignment="1">
      <alignment horizontal="left" vertical="center"/>
    </xf>
    <xf numFmtId="0" fontId="14" fillId="0" borderId="1" xfId="0" applyNumberFormat="1" applyFont="1" applyFill="1" applyBorder="1" applyAlignment="1">
      <alignment horizontal="center" vertical="center"/>
    </xf>
    <xf numFmtId="3" fontId="11" fillId="3" borderId="0" xfId="3" applyNumberFormat="1" applyFont="1" applyFill="1" applyBorder="1" applyAlignment="1">
      <alignment horizontal="right"/>
    </xf>
    <xf numFmtId="3" fontId="11" fillId="3" borderId="2" xfId="3" applyNumberFormat="1" applyFont="1" applyFill="1" applyBorder="1" applyAlignment="1">
      <alignment horizontal="right"/>
    </xf>
    <xf numFmtId="3" fontId="14" fillId="3" borderId="2" xfId="3" applyNumberFormat="1" applyFont="1" applyFill="1" applyBorder="1" applyAlignment="1">
      <alignment horizontal="right"/>
    </xf>
    <xf numFmtId="3" fontId="14" fillId="3" borderId="6" xfId="3" applyNumberFormat="1" applyFont="1" applyFill="1" applyBorder="1" applyAlignment="1">
      <alignment horizontal="right"/>
    </xf>
    <xf numFmtId="0" fontId="9" fillId="0" borderId="1" xfId="0" applyFont="1" applyBorder="1" applyAlignment="1"/>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17" fillId="0" borderId="2" xfId="0" applyNumberFormat="1" applyFont="1" applyFill="1" applyBorder="1" applyAlignment="1">
      <alignment horizontal="right"/>
    </xf>
    <xf numFmtId="0" fontId="17" fillId="0" borderId="3" xfId="0" applyNumberFormat="1" applyFont="1" applyFill="1" applyBorder="1" applyAlignment="1">
      <alignment horizontal="right"/>
    </xf>
    <xf numFmtId="0" fontId="17" fillId="0" borderId="7" xfId="0" applyNumberFormat="1" applyFont="1" applyFill="1" applyBorder="1" applyAlignment="1">
      <alignment horizontal="right"/>
    </xf>
    <xf numFmtId="0" fontId="9" fillId="0" borderId="0" xfId="0" applyFont="1" applyAlignment="1">
      <alignment vertical="top" wrapText="1"/>
    </xf>
    <xf numFmtId="0" fontId="3" fillId="0" borderId="0" xfId="0" applyFont="1" applyAlignment="1">
      <alignment vertical="top" wrapText="1"/>
    </xf>
    <xf numFmtId="0" fontId="9" fillId="0" borderId="0" xfId="0" applyFont="1" applyAlignment="1">
      <alignment vertical="top" wrapText="1"/>
    </xf>
    <xf numFmtId="0" fontId="4" fillId="0" borderId="0" xfId="0" applyFont="1" applyAlignment="1">
      <alignment vertical="top" wrapText="1"/>
    </xf>
    <xf numFmtId="3" fontId="14" fillId="0" borderId="0" xfId="0" applyNumberFormat="1" applyFont="1" applyFill="1" applyBorder="1" applyAlignment="1">
      <alignment horizontal="center" vertical="top" shrinkToFit="1"/>
    </xf>
    <xf numFmtId="0" fontId="10" fillId="0" borderId="0" xfId="0" applyFont="1" applyAlignment="1">
      <alignment horizontal="left"/>
    </xf>
    <xf numFmtId="10" fontId="14" fillId="0" borderId="0" xfId="0" applyNumberFormat="1" applyFont="1" applyFill="1" applyBorder="1" applyAlignment="1">
      <alignment horizontal="center" vertical="top" shrinkToFi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3"/>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112</v>
      </c>
      <c r="C9" s="36"/>
      <c r="D9" s="36"/>
      <c r="E9" s="37"/>
    </row>
    <row r="10" spans="2:14" ht="18.75" x14ac:dyDescent="0.3">
      <c r="C10" s="36"/>
      <c r="D10" s="38"/>
      <c r="E10" s="36"/>
    </row>
    <row r="11" spans="2:14" x14ac:dyDescent="0.25">
      <c r="B11" s="1" t="s">
        <v>141</v>
      </c>
      <c r="H11" s="53"/>
      <c r="I11" s="53"/>
      <c r="J11" s="53"/>
      <c r="K11" s="53"/>
      <c r="L11" s="53"/>
      <c r="M11" s="53"/>
      <c r="N11" s="53"/>
    </row>
    <row r="12" spans="2:14" x14ac:dyDescent="0.25">
      <c r="B12" s="2" t="s">
        <v>142</v>
      </c>
      <c r="H12" s="53"/>
      <c r="I12" s="53"/>
      <c r="J12" s="53"/>
      <c r="K12" s="53"/>
      <c r="L12" s="53"/>
      <c r="M12" s="53"/>
      <c r="N12" s="53"/>
    </row>
    <row r="13" spans="2:14" x14ac:dyDescent="0.25">
      <c r="B13" s="2" t="s">
        <v>143</v>
      </c>
      <c r="H13" s="53"/>
      <c r="I13" s="53"/>
      <c r="J13" s="53"/>
      <c r="K13" s="53"/>
      <c r="L13" s="53"/>
      <c r="M13" s="53"/>
      <c r="N13" s="53"/>
    </row>
    <row r="14" spans="2:14" x14ac:dyDescent="0.25">
      <c r="B14" s="2" t="s">
        <v>144</v>
      </c>
      <c r="H14" s="53"/>
      <c r="I14" s="53"/>
      <c r="J14" s="53"/>
      <c r="K14" s="53"/>
      <c r="L14" s="53"/>
      <c r="M14" s="53"/>
      <c r="N14" s="53"/>
    </row>
    <row r="15" spans="2:14" x14ac:dyDescent="0.25">
      <c r="B15" s="2" t="s">
        <v>145</v>
      </c>
      <c r="H15" s="53"/>
      <c r="I15" s="53"/>
      <c r="J15" s="53"/>
      <c r="K15" s="53"/>
      <c r="L15" s="53"/>
      <c r="M15" s="53"/>
      <c r="N15" s="53"/>
    </row>
    <row r="16" spans="2:14" x14ac:dyDescent="0.25">
      <c r="B16" s="2" t="s">
        <v>146</v>
      </c>
      <c r="H16" s="53"/>
      <c r="I16" s="53"/>
      <c r="J16" s="53"/>
      <c r="K16" s="53"/>
      <c r="L16" s="53"/>
      <c r="M16" s="53"/>
      <c r="N16" s="53"/>
    </row>
    <row r="17" spans="2:14" x14ac:dyDescent="0.25">
      <c r="B17" s="2" t="s">
        <v>147</v>
      </c>
      <c r="H17" s="53"/>
      <c r="I17" s="53"/>
      <c r="J17" s="53"/>
      <c r="K17" s="53"/>
      <c r="L17" s="53"/>
      <c r="M17" s="53"/>
      <c r="N17" s="53"/>
    </row>
    <row r="18" spans="2:14" x14ac:dyDescent="0.25">
      <c r="B18" s="2" t="s">
        <v>148</v>
      </c>
      <c r="H18" s="53"/>
      <c r="I18" s="53"/>
      <c r="J18" s="53"/>
      <c r="K18" s="53"/>
      <c r="L18" s="53"/>
      <c r="M18" s="53"/>
      <c r="N18" s="53"/>
    </row>
    <row r="19" spans="2:14" x14ac:dyDescent="0.25">
      <c r="B19" s="2" t="s">
        <v>149</v>
      </c>
      <c r="H19" s="54"/>
      <c r="I19" s="53"/>
      <c r="J19" s="53"/>
      <c r="K19" s="53"/>
      <c r="L19" s="53"/>
      <c r="M19" s="53"/>
      <c r="N19" s="53"/>
    </row>
    <row r="20" spans="2:14" x14ac:dyDescent="0.25">
      <c r="H20" s="55"/>
      <c r="I20" s="53"/>
      <c r="J20" s="53"/>
      <c r="K20" s="53"/>
      <c r="L20" s="53"/>
      <c r="M20" s="53"/>
      <c r="N20" s="53"/>
    </row>
    <row r="21" spans="2:14" x14ac:dyDescent="0.25">
      <c r="H21" s="53"/>
      <c r="I21" s="53"/>
      <c r="J21" s="53"/>
      <c r="K21" s="53"/>
      <c r="L21" s="53"/>
      <c r="M21" s="53"/>
      <c r="N21" s="53"/>
    </row>
    <row r="22" spans="2:14" x14ac:dyDescent="0.25">
      <c r="H22" s="53"/>
      <c r="I22" s="53"/>
      <c r="J22" s="53"/>
      <c r="K22" s="53"/>
      <c r="L22" s="53"/>
      <c r="M22" s="53"/>
      <c r="N22" s="53"/>
    </row>
    <row r="23" spans="2:14" x14ac:dyDescent="0.25">
      <c r="H23" s="53"/>
      <c r="I23" s="53"/>
      <c r="J23" s="53"/>
      <c r="K23" s="53"/>
      <c r="L23" s="53"/>
      <c r="M23" s="53"/>
      <c r="N23" s="53"/>
    </row>
    <row r="24" spans="2:14" ht="15.75" x14ac:dyDescent="0.25">
      <c r="B24" s="3" t="s">
        <v>89</v>
      </c>
      <c r="H24" s="53"/>
      <c r="I24" s="53"/>
      <c r="J24" s="53"/>
      <c r="K24" s="53"/>
      <c r="L24" s="53"/>
      <c r="M24" s="53"/>
      <c r="N24" s="53"/>
    </row>
    <row r="25" spans="2:14" x14ac:dyDescent="0.25">
      <c r="B25" t="s">
        <v>91</v>
      </c>
    </row>
    <row r="26" spans="2:14" x14ac:dyDescent="0.25">
      <c r="B26" t="s">
        <v>90</v>
      </c>
    </row>
    <row r="27" spans="2:14" x14ac:dyDescent="0.25">
      <c r="B27" s="188" t="s">
        <v>93</v>
      </c>
    </row>
    <row r="28" spans="2:14" x14ac:dyDescent="0.25">
      <c r="B28" t="s">
        <v>92</v>
      </c>
    </row>
    <row r="41" spans="2:2" x14ac:dyDescent="0.25">
      <c r="B41" s="189" t="s">
        <v>87</v>
      </c>
    </row>
    <row r="42" spans="2:2" ht="94.5" x14ac:dyDescent="0.25">
      <c r="B42" s="190" t="s">
        <v>88</v>
      </c>
    </row>
    <row r="43" spans="2:2" ht="21" x14ac:dyDescent="0.25">
      <c r="B43" s="190" t="s">
        <v>94</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3" location="'Überleitung Q2'!A1" display="Überleitungsrechnung auf das US-GAAP Konzernergebnis (Q2, ungeprüft)"/>
    <hyperlink ref="B14" location="Bilanz!A1" display="Konzernbilanz (US-GAAP, ungeprüft)"/>
    <hyperlink ref="B15" location="Cashflowrechnung!A1" display="Konzern-Kapitalflussrechnung (US-GAAP, ungeprüft)"/>
    <hyperlink ref="B18" location="'Umsätze nach Unt.-Bereichen'!A1" display="Umsatzentwicklung nach Unternehmensbereichen (Q2, H1, US-GAAP, ungeprüft)"/>
    <hyperlink ref="B17" location="'Segmentberichterstattung Q2'!A1" display="Segmentberichterstattung nach Unternehmensbereichen (Q2, US-GAAP, ungeprüft)"/>
    <hyperlink ref="B19" location="'Umsätze nach Regionen'!A1" display="Umsatzentwicklung nach Regionen (Q2, H1, US-GAAP, ungeprüft)"/>
    <hyperlink ref="B16" location="'Segmentberichterstattung H1'!A1" display="Segmentberichterstattung nach Unternehmensbereichen (H1, US-GAAP, ungeprüft)"/>
    <hyperlink ref="B12" location="'Überleitung H1'!A1" display="Überleitungsrechnung auf das IFRS Konzernergebnis (H1,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selection activeCell="B1" sqref="B1"/>
    </sheetView>
  </sheetViews>
  <sheetFormatPr baseColWidth="10" defaultRowHeight="12.75" x14ac:dyDescent="0.2"/>
  <cols>
    <col min="1" max="1" width="2.5703125" style="27" bestFit="1" customWidth="1"/>
    <col min="2" max="2" width="48.42578125" style="27" customWidth="1"/>
    <col min="3" max="8" width="11.42578125" style="80"/>
    <col min="9" max="9" width="13.42578125" style="80" customWidth="1"/>
    <col min="10" max="10" width="11.7109375" style="80" customWidth="1"/>
    <col min="11" max="11" width="2.28515625" style="27" customWidth="1"/>
    <col min="12" max="16384" width="11.42578125" style="27"/>
  </cols>
  <sheetData>
    <row r="1" spans="2:11" ht="15" x14ac:dyDescent="0.25">
      <c r="B1" s="75" t="s">
        <v>26</v>
      </c>
    </row>
    <row r="3" spans="2:11" x14ac:dyDescent="0.2">
      <c r="D3" s="35">
        <f>Index!E10</f>
        <v>0</v>
      </c>
    </row>
    <row r="4" spans="2:11" x14ac:dyDescent="0.2">
      <c r="B4" s="193" t="s">
        <v>101</v>
      </c>
    </row>
    <row r="7" spans="2:11" ht="63" customHeight="1" thickBot="1" x14ac:dyDescent="0.25">
      <c r="B7" s="12" t="s">
        <v>0</v>
      </c>
      <c r="C7" s="28" t="s">
        <v>139</v>
      </c>
      <c r="D7" s="29" t="s">
        <v>102</v>
      </c>
      <c r="E7" s="29" t="s">
        <v>82</v>
      </c>
      <c r="F7" s="29" t="s">
        <v>70</v>
      </c>
      <c r="G7" s="29" t="s">
        <v>83</v>
      </c>
      <c r="H7" s="29" t="s">
        <v>84</v>
      </c>
      <c r="I7" s="29" t="s">
        <v>71</v>
      </c>
      <c r="J7" s="29" t="s">
        <v>72</v>
      </c>
      <c r="K7" s="81" t="s">
        <v>77</v>
      </c>
    </row>
    <row r="8" spans="2:11" ht="15" customHeight="1" x14ac:dyDescent="0.2">
      <c r="B8" s="68" t="s">
        <v>103</v>
      </c>
      <c r="C8" s="153">
        <v>3773</v>
      </c>
      <c r="D8" s="102">
        <v>3407</v>
      </c>
      <c r="E8" s="154">
        <v>0.10742588787789845</v>
      </c>
      <c r="F8" s="154">
        <v>0.03</v>
      </c>
      <c r="G8" s="154">
        <v>8.0129145876137287E-2</v>
      </c>
      <c r="H8" s="154">
        <v>5.9583211036102146E-2</v>
      </c>
      <c r="I8" s="154">
        <v>0.02</v>
      </c>
      <c r="J8" s="154">
        <v>0.44</v>
      </c>
    </row>
    <row r="9" spans="2:11" ht="15" customHeight="1" x14ac:dyDescent="0.2">
      <c r="B9" s="30" t="s">
        <v>104</v>
      </c>
      <c r="C9" s="107">
        <v>3499</v>
      </c>
      <c r="D9" s="105">
        <v>2705</v>
      </c>
      <c r="E9" s="140">
        <v>0.2935304990757856</v>
      </c>
      <c r="F9" s="140">
        <v>-1.0000000000000009E-2</v>
      </c>
      <c r="G9" s="140">
        <v>0.29574861367837335</v>
      </c>
      <c r="H9" s="140">
        <v>2.7356746765249539E-2</v>
      </c>
      <c r="I9" s="140">
        <v>0.27</v>
      </c>
      <c r="J9" s="140">
        <v>0.41000000000000003</v>
      </c>
    </row>
    <row r="10" spans="2:11" ht="15" customHeight="1" x14ac:dyDescent="0.2">
      <c r="B10" s="30" t="s">
        <v>105</v>
      </c>
      <c r="C10" s="107">
        <v>797</v>
      </c>
      <c r="D10" s="105">
        <v>716</v>
      </c>
      <c r="E10" s="140">
        <v>0.11312849162011174</v>
      </c>
      <c r="F10" s="140">
        <v>9.999999999999995E-3</v>
      </c>
      <c r="G10" s="140">
        <v>0.1033519553072626</v>
      </c>
      <c r="H10" s="140">
        <v>7.5418994413407825E-2</v>
      </c>
      <c r="I10" s="140">
        <v>1.9999999999999997E-2</v>
      </c>
      <c r="J10" s="140">
        <v>0.1</v>
      </c>
    </row>
    <row r="11" spans="2:11" ht="15" customHeight="1" x14ac:dyDescent="0.2">
      <c r="B11" s="209" t="s">
        <v>106</v>
      </c>
      <c r="C11" s="107">
        <v>364</v>
      </c>
      <c r="D11" s="105">
        <v>298</v>
      </c>
      <c r="E11" s="140">
        <v>0.22147651006711411</v>
      </c>
      <c r="F11" s="140">
        <v>4.0000000000000008E-2</v>
      </c>
      <c r="G11" s="140">
        <v>0.18456375838926165</v>
      </c>
      <c r="H11" s="140">
        <v>0.1174496644295302</v>
      </c>
      <c r="I11" s="140">
        <v>6.0000000000000005E-2</v>
      </c>
      <c r="J11" s="140">
        <v>0.04</v>
      </c>
    </row>
    <row r="12" spans="2:11" ht="15" customHeight="1" x14ac:dyDescent="0.2">
      <c r="B12" s="209" t="s">
        <v>107</v>
      </c>
      <c r="C12" s="107">
        <v>99</v>
      </c>
      <c r="D12" s="105">
        <v>77</v>
      </c>
      <c r="E12" s="140">
        <v>0.2857142857142857</v>
      </c>
      <c r="F12" s="140">
        <v>9.9999999999999978E-2</v>
      </c>
      <c r="G12" s="140">
        <v>0.19480519480519476</v>
      </c>
      <c r="H12" s="140">
        <v>0.19480519480519481</v>
      </c>
      <c r="I12" s="140">
        <v>0</v>
      </c>
      <c r="J12" s="140">
        <v>0.01</v>
      </c>
    </row>
    <row r="13" spans="2:11" ht="15" customHeight="1" x14ac:dyDescent="0.2">
      <c r="B13" s="210" t="s">
        <v>108</v>
      </c>
      <c r="C13" s="155">
        <v>8532</v>
      </c>
      <c r="D13" s="111">
        <v>7203</v>
      </c>
      <c r="E13" s="141">
        <v>0.18450645564348189</v>
      </c>
      <c r="F13" s="141">
        <v>9.9999999999999811E-3</v>
      </c>
      <c r="G13" s="141">
        <v>0.16895737886991524</v>
      </c>
      <c r="H13" s="141">
        <v>5.2894627238650564E-2</v>
      </c>
      <c r="I13" s="141">
        <v>0.12</v>
      </c>
      <c r="J13" s="141">
        <v>1</v>
      </c>
    </row>
    <row r="16" spans="2:11" ht="63" customHeight="1" thickBot="1" x14ac:dyDescent="0.25">
      <c r="B16" s="12" t="s">
        <v>0</v>
      </c>
      <c r="C16" s="28" t="s">
        <v>140</v>
      </c>
      <c r="D16" s="29" t="s">
        <v>109</v>
      </c>
      <c r="E16" s="29" t="s">
        <v>82</v>
      </c>
      <c r="F16" s="29" t="s">
        <v>70</v>
      </c>
      <c r="G16" s="29" t="s">
        <v>83</v>
      </c>
      <c r="H16" s="29" t="s">
        <v>84</v>
      </c>
      <c r="I16" s="29" t="s">
        <v>71</v>
      </c>
      <c r="J16" s="29" t="s">
        <v>72</v>
      </c>
      <c r="K16" s="81" t="s">
        <v>77</v>
      </c>
    </row>
    <row r="17" spans="2:10" ht="15" customHeight="1" x14ac:dyDescent="0.2">
      <c r="B17" s="68" t="s">
        <v>103</v>
      </c>
      <c r="C17" s="153">
        <v>7750</v>
      </c>
      <c r="D17" s="102">
        <v>6825</v>
      </c>
      <c r="E17" s="154">
        <v>0.13553113553113552</v>
      </c>
      <c r="F17" s="154">
        <v>4.0000000000000008E-2</v>
      </c>
      <c r="G17" s="154">
        <v>0.10212454212454203</v>
      </c>
      <c r="H17" s="154">
        <v>7.2820512820512814E-2</v>
      </c>
      <c r="I17" s="154">
        <v>0.03</v>
      </c>
      <c r="J17" s="154">
        <v>0.46</v>
      </c>
    </row>
    <row r="18" spans="2:10" ht="15" customHeight="1" x14ac:dyDescent="0.2">
      <c r="B18" s="30" t="s">
        <v>104</v>
      </c>
      <c r="C18" s="107">
        <v>6741</v>
      </c>
      <c r="D18" s="105">
        <v>5324</v>
      </c>
      <c r="E18" s="140">
        <v>0.2661532682193839</v>
      </c>
      <c r="F18" s="140">
        <v>0</v>
      </c>
      <c r="G18" s="140">
        <v>0.26784372652141242</v>
      </c>
      <c r="H18" s="140">
        <v>3.7377911344853493E-2</v>
      </c>
      <c r="I18" s="140">
        <v>0.23</v>
      </c>
      <c r="J18" s="140">
        <v>0.4</v>
      </c>
    </row>
    <row r="19" spans="2:10" ht="15" customHeight="1" x14ac:dyDescent="0.2">
      <c r="B19" s="30" t="s">
        <v>105</v>
      </c>
      <c r="C19" s="107">
        <v>1516</v>
      </c>
      <c r="D19" s="105">
        <v>1359</v>
      </c>
      <c r="E19" s="140">
        <v>0.11552612214863871</v>
      </c>
      <c r="F19" s="140">
        <v>1.999999999999999E-2</v>
      </c>
      <c r="G19" s="140">
        <v>9.7866077998528311E-2</v>
      </c>
      <c r="H19" s="140">
        <v>7.358351729212656E-2</v>
      </c>
      <c r="I19" s="140">
        <v>0.03</v>
      </c>
      <c r="J19" s="140">
        <v>0.09</v>
      </c>
    </row>
    <row r="20" spans="2:10" ht="15" customHeight="1" x14ac:dyDescent="0.2">
      <c r="B20" s="209" t="s">
        <v>106</v>
      </c>
      <c r="C20" s="107">
        <v>701</v>
      </c>
      <c r="D20" s="105">
        <v>560</v>
      </c>
      <c r="E20" s="140">
        <v>0.25178571428571428</v>
      </c>
      <c r="F20" s="140">
        <v>0.06</v>
      </c>
      <c r="G20" s="140">
        <v>0.18571428571428572</v>
      </c>
      <c r="H20" s="140">
        <v>0.11785714285714285</v>
      </c>
      <c r="I20" s="140">
        <v>7.0000000000000007E-2</v>
      </c>
      <c r="J20" s="140">
        <v>0.04</v>
      </c>
    </row>
    <row r="21" spans="2:10" ht="15" customHeight="1" x14ac:dyDescent="0.2">
      <c r="B21" s="209" t="s">
        <v>107</v>
      </c>
      <c r="C21" s="107">
        <v>186</v>
      </c>
      <c r="D21" s="105">
        <v>150</v>
      </c>
      <c r="E21" s="140">
        <v>0.24</v>
      </c>
      <c r="F21" s="140">
        <v>9.9999999999999978E-2</v>
      </c>
      <c r="G21" s="140">
        <v>0.1399999999999999</v>
      </c>
      <c r="H21" s="140">
        <v>0.14000000000000001</v>
      </c>
      <c r="I21" s="140">
        <v>0</v>
      </c>
      <c r="J21" s="140">
        <v>0.01</v>
      </c>
    </row>
    <row r="22" spans="2:10" ht="15" customHeight="1" x14ac:dyDescent="0.2">
      <c r="B22" s="210" t="s">
        <v>108</v>
      </c>
      <c r="C22" s="155">
        <v>16894</v>
      </c>
      <c r="D22" s="111">
        <v>14218</v>
      </c>
      <c r="E22" s="141">
        <v>0.18821212547475033</v>
      </c>
      <c r="F22" s="141">
        <v>1.999999999999999E-2</v>
      </c>
      <c r="G22" s="141">
        <v>0.16746377830918546</v>
      </c>
      <c r="H22" s="141">
        <v>6.2104374736249822E-2</v>
      </c>
      <c r="I22" s="141">
        <v>0.11</v>
      </c>
      <c r="J22" s="141">
        <v>1</v>
      </c>
    </row>
    <row r="24" spans="2:10" x14ac:dyDescent="0.2">
      <c r="B24" s="27" t="s">
        <v>81</v>
      </c>
    </row>
    <row r="25" spans="2:10" x14ac:dyDescent="0.2">
      <c r="C25" s="77"/>
      <c r="D25" s="78"/>
      <c r="E25" s="78"/>
      <c r="F25" s="78"/>
      <c r="G25" s="78"/>
      <c r="H25" s="78"/>
      <c r="I25" s="78"/>
      <c r="J25" s="78"/>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8"/>
  <sheetViews>
    <sheetView showGridLines="0" zoomScaleNormal="100" zoomScaleSheetLayoutView="115" zoomScalePageLayoutView="70" workbookViewId="0">
      <selection activeCell="B1" sqref="B1"/>
    </sheetView>
  </sheetViews>
  <sheetFormatPr baseColWidth="10" defaultRowHeight="12.75" x14ac:dyDescent="0.2"/>
  <cols>
    <col min="1" max="1" width="2.5703125" style="4" bestFit="1" customWidth="1"/>
    <col min="2" max="2" width="51.85546875" style="4" customWidth="1"/>
    <col min="3" max="3" width="4.140625" style="4" customWidth="1"/>
    <col min="4" max="9" width="13.5703125" style="4" bestFit="1" customWidth="1"/>
    <col min="10" max="16384" width="11.42578125" style="4"/>
  </cols>
  <sheetData>
    <row r="1" spans="2:14" ht="15" x14ac:dyDescent="0.25">
      <c r="B1" s="2" t="s">
        <v>26</v>
      </c>
      <c r="C1" s="11"/>
    </row>
    <row r="3" spans="2:14" x14ac:dyDescent="0.2">
      <c r="B3" s="7"/>
      <c r="C3" s="7"/>
      <c r="D3" s="35"/>
      <c r="G3" s="35"/>
    </row>
    <row r="4" spans="2:14" x14ac:dyDescent="0.2">
      <c r="B4" s="7" t="s">
        <v>113</v>
      </c>
      <c r="C4" s="7"/>
    </row>
    <row r="5" spans="2:14" x14ac:dyDescent="0.2">
      <c r="B5" s="7"/>
      <c r="C5" s="7"/>
    </row>
    <row r="7" spans="2:14" s="27" customFormat="1" ht="13.5" thickBot="1" x14ac:dyDescent="0.25">
      <c r="B7" s="12" t="s">
        <v>0</v>
      </c>
      <c r="C7" s="12"/>
      <c r="D7" s="28" t="s">
        <v>122</v>
      </c>
      <c r="E7" s="29" t="s">
        <v>111</v>
      </c>
      <c r="F7" s="29" t="s">
        <v>1</v>
      </c>
      <c r="G7" s="28" t="s">
        <v>123</v>
      </c>
      <c r="H7" s="29" t="s">
        <v>110</v>
      </c>
      <c r="I7" s="29" t="s">
        <v>1</v>
      </c>
    </row>
    <row r="8" spans="2:14" s="27" customFormat="1" ht="15" customHeight="1" x14ac:dyDescent="0.2">
      <c r="B8" s="13" t="s">
        <v>2</v>
      </c>
      <c r="C8" s="22"/>
      <c r="D8" s="101">
        <v>8532</v>
      </c>
      <c r="E8" s="102">
        <v>7203</v>
      </c>
      <c r="F8" s="103">
        <v>0.18450645564348189</v>
      </c>
      <c r="G8" s="101">
        <v>16894</v>
      </c>
      <c r="H8" s="102">
        <v>14218</v>
      </c>
      <c r="I8" s="103">
        <v>0.18821212547475033</v>
      </c>
      <c r="J8" s="132"/>
    </row>
    <row r="9" spans="2:14" s="27" customFormat="1" ht="15" customHeight="1" x14ac:dyDescent="0.2">
      <c r="B9" s="14" t="s">
        <v>3</v>
      </c>
      <c r="C9" s="23"/>
      <c r="D9" s="104">
        <v>-5891</v>
      </c>
      <c r="E9" s="105">
        <v>-4886</v>
      </c>
      <c r="F9" s="106">
        <v>-0.20568972574703234</v>
      </c>
      <c r="G9" s="104">
        <v>-11560</v>
      </c>
      <c r="H9" s="105">
        <v>-9662</v>
      </c>
      <c r="I9" s="106">
        <v>-0.19643966052577105</v>
      </c>
    </row>
    <row r="10" spans="2:14" s="27" customFormat="1" ht="15" customHeight="1" x14ac:dyDescent="0.2">
      <c r="B10" s="15" t="s">
        <v>4</v>
      </c>
      <c r="C10" s="23"/>
      <c r="D10" s="107">
        <v>2641</v>
      </c>
      <c r="E10" s="108">
        <v>2317</v>
      </c>
      <c r="F10" s="109">
        <v>0.13983599482088907</v>
      </c>
      <c r="G10" s="107">
        <v>5334</v>
      </c>
      <c r="H10" s="108">
        <v>4556</v>
      </c>
      <c r="I10" s="109">
        <v>0.1707638279192274</v>
      </c>
    </row>
    <row r="11" spans="2:14" s="27" customFormat="1" ht="15" customHeight="1" x14ac:dyDescent="0.2">
      <c r="B11" s="14" t="s">
        <v>5</v>
      </c>
      <c r="C11" s="23"/>
      <c r="D11" s="104">
        <v>-1352</v>
      </c>
      <c r="E11" s="105">
        <v>-1147</v>
      </c>
      <c r="F11" s="106">
        <v>-0.17872711421098517</v>
      </c>
      <c r="G11" s="104">
        <v>-2708</v>
      </c>
      <c r="H11" s="105">
        <v>-2312</v>
      </c>
      <c r="I11" s="106">
        <v>-0.17128027681660898</v>
      </c>
    </row>
    <row r="12" spans="2:14" s="27" customFormat="1" ht="15" customHeight="1" x14ac:dyDescent="0.2">
      <c r="B12" s="14" t="s">
        <v>6</v>
      </c>
      <c r="C12" s="23"/>
      <c r="D12" s="104">
        <v>-122</v>
      </c>
      <c r="E12" s="105">
        <v>-142</v>
      </c>
      <c r="F12" s="106">
        <v>0.14084507042253522</v>
      </c>
      <c r="G12" s="104">
        <v>-243</v>
      </c>
      <c r="H12" s="105">
        <v>-257</v>
      </c>
      <c r="I12" s="106">
        <v>5.4474708171206226E-2</v>
      </c>
    </row>
    <row r="13" spans="2:14" s="27" customFormat="1" ht="15" customHeight="1" x14ac:dyDescent="0.2">
      <c r="B13" s="15" t="s">
        <v>7</v>
      </c>
      <c r="C13" s="23"/>
      <c r="D13" s="107">
        <v>1167</v>
      </c>
      <c r="E13" s="108">
        <v>1028</v>
      </c>
      <c r="F13" s="109">
        <v>0.13521400778210116</v>
      </c>
      <c r="G13" s="107">
        <v>2383</v>
      </c>
      <c r="H13" s="108">
        <v>1987</v>
      </c>
      <c r="I13" s="109">
        <v>0.19929542023150479</v>
      </c>
    </row>
    <row r="14" spans="2:14" s="27" customFormat="1" ht="15" customHeight="1" x14ac:dyDescent="0.2">
      <c r="B14" s="14" t="s">
        <v>8</v>
      </c>
      <c r="C14" s="23"/>
      <c r="D14" s="104">
        <v>-172</v>
      </c>
      <c r="E14" s="105">
        <v>-139</v>
      </c>
      <c r="F14" s="106">
        <v>-0.23741007194244604</v>
      </c>
      <c r="G14" s="104">
        <v>-329</v>
      </c>
      <c r="H14" s="105">
        <v>-291</v>
      </c>
      <c r="I14" s="106">
        <v>-0.13058419243986255</v>
      </c>
    </row>
    <row r="15" spans="2:14" s="27" customFormat="1" ht="15" customHeight="1" x14ac:dyDescent="0.2">
      <c r="B15" s="15" t="s">
        <v>9</v>
      </c>
      <c r="C15" s="23"/>
      <c r="D15" s="107">
        <v>-172</v>
      </c>
      <c r="E15" s="108">
        <v>-139</v>
      </c>
      <c r="F15" s="109">
        <v>-0.23741007194244604</v>
      </c>
      <c r="G15" s="107">
        <v>-329</v>
      </c>
      <c r="H15" s="108">
        <v>-291</v>
      </c>
      <c r="I15" s="109">
        <v>-0.13058419243986255</v>
      </c>
    </row>
    <row r="16" spans="2:14" s="27" customFormat="1" ht="15" customHeight="1" x14ac:dyDescent="0.2">
      <c r="B16" s="15" t="s">
        <v>10</v>
      </c>
      <c r="C16" s="24"/>
      <c r="D16" s="107">
        <v>995</v>
      </c>
      <c r="E16" s="108">
        <v>889</v>
      </c>
      <c r="F16" s="109">
        <v>0.11923509561304838</v>
      </c>
      <c r="G16" s="107">
        <v>2054</v>
      </c>
      <c r="H16" s="108">
        <v>1696</v>
      </c>
      <c r="I16" s="109">
        <v>0.21108490566037735</v>
      </c>
      <c r="N16" s="100"/>
    </row>
    <row r="17" spans="2:9" s="27" customFormat="1" ht="15" customHeight="1" x14ac:dyDescent="0.2">
      <c r="B17" s="14" t="s">
        <v>11</v>
      </c>
      <c r="C17" s="23"/>
      <c r="D17" s="104">
        <v>-277</v>
      </c>
      <c r="E17" s="105">
        <v>-251</v>
      </c>
      <c r="F17" s="106">
        <v>-0.10358565737051793</v>
      </c>
      <c r="G17" s="104">
        <v>-585</v>
      </c>
      <c r="H17" s="105">
        <v>-480</v>
      </c>
      <c r="I17" s="106">
        <v>-0.21875</v>
      </c>
    </row>
    <row r="18" spans="2:9" s="27" customFormat="1" ht="15" customHeight="1" x14ac:dyDescent="0.2">
      <c r="B18" s="15" t="s">
        <v>12</v>
      </c>
      <c r="C18" s="23"/>
      <c r="D18" s="107">
        <v>718</v>
      </c>
      <c r="E18" s="108">
        <v>638</v>
      </c>
      <c r="F18" s="109">
        <v>0.12539184952978055</v>
      </c>
      <c r="G18" s="107">
        <v>1469</v>
      </c>
      <c r="H18" s="108">
        <v>1216</v>
      </c>
      <c r="I18" s="109">
        <v>0.20805921052631579</v>
      </c>
    </row>
    <row r="19" spans="2:9" s="27" customFormat="1" ht="15" customHeight="1" x14ac:dyDescent="0.2">
      <c r="B19" s="14" t="s">
        <v>124</v>
      </c>
      <c r="C19" s="23"/>
      <c r="D19" s="104">
        <v>-268</v>
      </c>
      <c r="E19" s="105">
        <v>-260</v>
      </c>
      <c r="F19" s="106">
        <v>-3.0769230769230771E-2</v>
      </c>
      <c r="G19" s="104">
        <v>-562</v>
      </c>
      <c r="H19" s="105">
        <v>-480</v>
      </c>
      <c r="I19" s="106">
        <v>-0.17083333333333334</v>
      </c>
    </row>
    <row r="20" spans="2:9" s="27" customFormat="1" ht="15" customHeight="1" x14ac:dyDescent="0.2">
      <c r="B20" s="15" t="s">
        <v>85</v>
      </c>
      <c r="C20" s="223" t="s">
        <v>153</v>
      </c>
      <c r="D20" s="107">
        <v>459</v>
      </c>
      <c r="E20" s="108">
        <v>378</v>
      </c>
      <c r="F20" s="109">
        <v>0.21428571428571427</v>
      </c>
      <c r="G20" s="107">
        <v>916</v>
      </c>
      <c r="H20" s="108">
        <v>736</v>
      </c>
      <c r="I20" s="109">
        <v>0.24456521739130435</v>
      </c>
    </row>
    <row r="21" spans="2:9" s="27" customFormat="1" ht="15" customHeight="1" x14ac:dyDescent="0.2">
      <c r="B21" s="34" t="s">
        <v>85</v>
      </c>
      <c r="C21" s="224" t="s">
        <v>77</v>
      </c>
      <c r="D21" s="110">
        <v>450</v>
      </c>
      <c r="E21" s="111">
        <v>378</v>
      </c>
      <c r="F21" s="112">
        <v>0.19047619047619047</v>
      </c>
      <c r="G21" s="110">
        <v>907</v>
      </c>
      <c r="H21" s="111">
        <v>736</v>
      </c>
      <c r="I21" s="112">
        <v>0.23233695652173914</v>
      </c>
    </row>
    <row r="22" spans="2:9" s="27" customFormat="1" ht="15" customHeight="1" x14ac:dyDescent="0.2">
      <c r="B22" s="31" t="s">
        <v>13</v>
      </c>
      <c r="C22" s="225" t="s">
        <v>153</v>
      </c>
      <c r="D22" s="113">
        <v>0.82</v>
      </c>
      <c r="E22" s="114">
        <v>0.7</v>
      </c>
      <c r="F22" s="115">
        <v>0.19</v>
      </c>
      <c r="G22" s="113">
        <v>1.65</v>
      </c>
      <c r="H22" s="114">
        <v>1.35</v>
      </c>
      <c r="I22" s="115">
        <v>0.22222222222222207</v>
      </c>
    </row>
    <row r="23" spans="2:9" s="27" customFormat="1" ht="15" customHeight="1" x14ac:dyDescent="0.2">
      <c r="B23" s="30" t="s">
        <v>152</v>
      </c>
      <c r="C23" s="95" t="s">
        <v>153</v>
      </c>
      <c r="D23" s="116">
        <v>0.82</v>
      </c>
      <c r="E23" s="117">
        <v>0.69</v>
      </c>
      <c r="F23" s="106">
        <v>0.18840579710144931</v>
      </c>
      <c r="G23" s="116">
        <v>1.64</v>
      </c>
      <c r="H23" s="117">
        <v>1.34</v>
      </c>
      <c r="I23" s="106">
        <v>0.22388059701492521</v>
      </c>
    </row>
    <row r="24" spans="2:9" s="27" customFormat="1" ht="15" customHeight="1" x14ac:dyDescent="0.2">
      <c r="B24" s="15" t="s">
        <v>13</v>
      </c>
      <c r="C24" s="24" t="s">
        <v>77</v>
      </c>
      <c r="D24" s="113">
        <v>0.80999999999999994</v>
      </c>
      <c r="E24" s="118">
        <v>0.70000000000000007</v>
      </c>
      <c r="F24" s="109">
        <v>0.16714285714285695</v>
      </c>
      <c r="G24" s="113">
        <v>1.64</v>
      </c>
      <c r="H24" s="118">
        <v>1.35</v>
      </c>
      <c r="I24" s="109">
        <v>0.21481481481481465</v>
      </c>
    </row>
    <row r="25" spans="2:9" s="27" customFormat="1" ht="15" customHeight="1" x14ac:dyDescent="0.2">
      <c r="B25" s="34" t="s">
        <v>14</v>
      </c>
      <c r="C25" s="24" t="s">
        <v>77</v>
      </c>
      <c r="D25" s="119">
        <v>0.80999999999999994</v>
      </c>
      <c r="E25" s="120">
        <v>0.69000000000000006</v>
      </c>
      <c r="F25" s="112">
        <v>0.1739130434782607</v>
      </c>
      <c r="G25" s="119">
        <v>1.63</v>
      </c>
      <c r="H25" s="120">
        <v>1.34</v>
      </c>
      <c r="I25" s="112">
        <v>0.21641791044776104</v>
      </c>
    </row>
    <row r="26" spans="2:9" s="27" customFormat="1" ht="15" customHeight="1" x14ac:dyDescent="0.2">
      <c r="B26" s="16" t="s">
        <v>80</v>
      </c>
      <c r="C26" s="25"/>
      <c r="D26" s="121">
        <v>553946224</v>
      </c>
      <c r="E26" s="122">
        <v>546122865</v>
      </c>
      <c r="F26" s="123"/>
      <c r="G26" s="121">
        <v>553705886</v>
      </c>
      <c r="H26" s="122">
        <v>545945575</v>
      </c>
      <c r="I26" s="123"/>
    </row>
    <row r="27" spans="2:9" s="27" customFormat="1" ht="15" customHeight="1" x14ac:dyDescent="0.2">
      <c r="B27" s="17" t="s">
        <v>61</v>
      </c>
      <c r="C27" s="22" t="s">
        <v>79</v>
      </c>
      <c r="D27" s="107">
        <v>1538</v>
      </c>
      <c r="E27" s="32">
        <v>1345</v>
      </c>
      <c r="F27" s="115">
        <v>0.14349442379182156</v>
      </c>
      <c r="G27" s="107">
        <v>3098</v>
      </c>
      <c r="H27" s="32">
        <v>2586</v>
      </c>
      <c r="I27" s="115">
        <v>0.19798917246713071</v>
      </c>
    </row>
    <row r="28" spans="2:9" s="27" customFormat="1" ht="15" customHeight="1" x14ac:dyDescent="0.2">
      <c r="B28" s="14" t="s">
        <v>15</v>
      </c>
      <c r="C28" s="23"/>
      <c r="D28" s="104">
        <v>-361</v>
      </c>
      <c r="E28" s="105">
        <v>-317</v>
      </c>
      <c r="F28" s="106">
        <v>-0.13880126182965299</v>
      </c>
      <c r="G28" s="104">
        <v>-705</v>
      </c>
      <c r="H28" s="105">
        <v>-599</v>
      </c>
      <c r="I28" s="106">
        <v>-0.17696160267111852</v>
      </c>
    </row>
    <row r="29" spans="2:9" s="27" customFormat="1" ht="15" customHeight="1" x14ac:dyDescent="0.2">
      <c r="B29" s="18" t="s">
        <v>18</v>
      </c>
      <c r="C29" s="26" t="s">
        <v>79</v>
      </c>
      <c r="D29" s="124">
        <v>1177</v>
      </c>
      <c r="E29" s="125">
        <v>1028</v>
      </c>
      <c r="F29" s="126">
        <v>0.14494163424124515</v>
      </c>
      <c r="G29" s="124">
        <v>2393</v>
      </c>
      <c r="H29" s="125">
        <v>1987</v>
      </c>
      <c r="I29" s="126">
        <v>0.20432813286361348</v>
      </c>
    </row>
    <row r="30" spans="2:9" s="27" customFormat="1" ht="15" customHeight="1" x14ac:dyDescent="0.2">
      <c r="B30" s="19" t="s">
        <v>16</v>
      </c>
      <c r="C30" s="22" t="s">
        <v>79</v>
      </c>
      <c r="D30" s="127">
        <v>0.18026254102203471</v>
      </c>
      <c r="E30" s="128">
        <v>0.18672775232541997</v>
      </c>
      <c r="F30" s="129"/>
      <c r="G30" s="127">
        <v>0.18337871433645081</v>
      </c>
      <c r="H30" s="128">
        <v>0.18188212125474751</v>
      </c>
      <c r="I30" s="129"/>
    </row>
    <row r="31" spans="2:9" s="27" customFormat="1" ht="15" customHeight="1" x14ac:dyDescent="0.2">
      <c r="B31" s="18" t="s">
        <v>17</v>
      </c>
      <c r="C31" s="99" t="s">
        <v>79</v>
      </c>
      <c r="D31" s="130">
        <v>0.13795124238162212</v>
      </c>
      <c r="E31" s="131">
        <v>0.14271831181452171</v>
      </c>
      <c r="F31" s="126"/>
      <c r="G31" s="130">
        <v>0.14164792233929205</v>
      </c>
      <c r="H31" s="131">
        <v>0.13975242650161768</v>
      </c>
      <c r="I31" s="126"/>
    </row>
    <row r="33" spans="1:3" ht="15" x14ac:dyDescent="0.2">
      <c r="A33" s="20"/>
      <c r="B33" s="222" t="s">
        <v>151</v>
      </c>
      <c r="C33" s="21"/>
    </row>
    <row r="34" spans="1:3" ht="15" x14ac:dyDescent="0.2">
      <c r="A34" s="20"/>
      <c r="B34" s="221" t="s">
        <v>150</v>
      </c>
      <c r="C34" s="21"/>
    </row>
    <row r="35" spans="1:3" ht="15" x14ac:dyDescent="0.2">
      <c r="A35" s="20"/>
      <c r="B35" s="21"/>
      <c r="C35" s="21"/>
    </row>
    <row r="78" spans="1:1" x14ac:dyDescent="0.2">
      <c r="A78" s="21"/>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0" customWidth="1"/>
    <col min="3" max="3" width="4" style="40" customWidth="1"/>
    <col min="4" max="4" width="11.42578125" style="4"/>
    <col min="5" max="5" width="22.85546875" style="4" customWidth="1"/>
    <col min="6" max="6" width="14.5703125" style="4" customWidth="1"/>
    <col min="7" max="16384" width="11.42578125" style="4"/>
  </cols>
  <sheetData>
    <row r="1" spans="2:6" ht="15" x14ac:dyDescent="0.25">
      <c r="B1" s="2" t="s">
        <v>26</v>
      </c>
      <c r="C1" s="11"/>
    </row>
    <row r="2" spans="2:6" x14ac:dyDescent="0.2">
      <c r="B2" s="39"/>
      <c r="C2" s="39"/>
    </row>
    <row r="3" spans="2:6" x14ac:dyDescent="0.2">
      <c r="B3" s="39"/>
      <c r="C3" s="39"/>
    </row>
    <row r="4" spans="2:6" ht="18.75" customHeight="1" x14ac:dyDescent="0.2">
      <c r="B4" s="6" t="s">
        <v>114</v>
      </c>
      <c r="C4" s="6"/>
    </row>
    <row r="6" spans="2:6" s="27" customFormat="1" ht="54.75" customHeight="1" x14ac:dyDescent="0.2">
      <c r="B6" s="227" t="s">
        <v>115</v>
      </c>
      <c r="C6" s="227"/>
      <c r="D6" s="227"/>
      <c r="E6" s="227"/>
      <c r="F6" s="227"/>
    </row>
    <row r="7" spans="2:6" x14ac:dyDescent="0.2">
      <c r="B7" s="226"/>
      <c r="C7" s="226"/>
      <c r="D7" s="226"/>
      <c r="E7" s="226"/>
      <c r="F7" s="226"/>
    </row>
    <row r="8" spans="2:6" x14ac:dyDescent="0.2">
      <c r="B8" s="6" t="s">
        <v>116</v>
      </c>
      <c r="C8" s="6"/>
    </row>
    <row r="9" spans="2:6" x14ac:dyDescent="0.2">
      <c r="B9" s="6"/>
      <c r="C9" s="6"/>
    </row>
    <row r="10" spans="2:6" ht="54" customHeight="1" thickBot="1" x14ac:dyDescent="0.25">
      <c r="B10" s="98" t="s">
        <v>0</v>
      </c>
      <c r="C10" s="98"/>
      <c r="D10" s="97" t="s">
        <v>127</v>
      </c>
      <c r="E10" s="97" t="s">
        <v>126</v>
      </c>
      <c r="F10" s="97" t="s">
        <v>158</v>
      </c>
    </row>
    <row r="11" spans="2:6" ht="15" customHeight="1" x14ac:dyDescent="0.2">
      <c r="B11" s="41" t="s">
        <v>2</v>
      </c>
      <c r="C11" s="41"/>
      <c r="D11" s="133">
        <v>16894</v>
      </c>
      <c r="E11" s="133"/>
      <c r="F11" s="134">
        <v>16894</v>
      </c>
    </row>
    <row r="12" spans="2:6" ht="15" customHeight="1" x14ac:dyDescent="0.2">
      <c r="B12" s="41" t="s">
        <v>18</v>
      </c>
      <c r="C12" s="41"/>
      <c r="D12" s="135">
        <v>2393</v>
      </c>
      <c r="E12" s="135">
        <v>-10</v>
      </c>
      <c r="F12" s="135">
        <v>2383</v>
      </c>
    </row>
    <row r="13" spans="2:6" ht="15" customHeight="1" x14ac:dyDescent="0.2">
      <c r="B13" s="42" t="s">
        <v>8</v>
      </c>
      <c r="C13" s="42"/>
      <c r="D13" s="133">
        <v>-326</v>
      </c>
      <c r="E13" s="133">
        <v>-3</v>
      </c>
      <c r="F13" s="134">
        <v>-329</v>
      </c>
    </row>
    <row r="14" spans="2:6" ht="15" customHeight="1" x14ac:dyDescent="0.2">
      <c r="B14" s="41" t="s">
        <v>19</v>
      </c>
      <c r="C14" s="41"/>
      <c r="D14" s="135">
        <v>2067</v>
      </c>
      <c r="E14" s="135">
        <v>-13</v>
      </c>
      <c r="F14" s="136">
        <v>2054</v>
      </c>
    </row>
    <row r="15" spans="2:6" ht="15" customHeight="1" x14ac:dyDescent="0.2">
      <c r="B15" s="42" t="s">
        <v>11</v>
      </c>
      <c r="C15" s="42"/>
      <c r="D15" s="133">
        <v>-588.93150000000003</v>
      </c>
      <c r="E15" s="133">
        <v>3.9314999999999998</v>
      </c>
      <c r="F15" s="134">
        <v>-585</v>
      </c>
    </row>
    <row r="16" spans="2:6" ht="15" customHeight="1" x14ac:dyDescent="0.2">
      <c r="B16" s="41" t="s">
        <v>12</v>
      </c>
      <c r="C16" s="41"/>
      <c r="D16" s="135">
        <v>1478.0684999999999</v>
      </c>
      <c r="E16" s="135">
        <v>-9.0685000000000002</v>
      </c>
      <c r="F16" s="136">
        <v>1469</v>
      </c>
    </row>
    <row r="17" spans="1:6" ht="15" customHeight="1" x14ac:dyDescent="0.2">
      <c r="B17" s="42" t="s">
        <v>125</v>
      </c>
      <c r="C17" s="42"/>
      <c r="D17" s="133">
        <v>-562</v>
      </c>
      <c r="E17" s="133"/>
      <c r="F17" s="134">
        <v>-562</v>
      </c>
    </row>
    <row r="18" spans="1:6" s="27" customFormat="1" ht="15" customHeight="1" thickBot="1" x14ac:dyDescent="0.25">
      <c r="B18" s="43" t="s">
        <v>20</v>
      </c>
      <c r="C18" s="43"/>
      <c r="D18" s="137">
        <v>916.06849999999986</v>
      </c>
      <c r="E18" s="137">
        <v>-9.0685000000000002</v>
      </c>
      <c r="F18" s="138">
        <v>907</v>
      </c>
    </row>
    <row r="19" spans="1:6" x14ac:dyDescent="0.2">
      <c r="B19" s="44"/>
      <c r="C19" s="44"/>
    </row>
    <row r="20" spans="1:6" x14ac:dyDescent="0.2">
      <c r="B20" s="220" t="s">
        <v>21</v>
      </c>
      <c r="C20" s="45"/>
    </row>
    <row r="21" spans="1:6" x14ac:dyDescent="0.2">
      <c r="B21" s="44"/>
      <c r="C21" s="44"/>
    </row>
    <row r="22" spans="1:6" x14ac:dyDescent="0.2">
      <c r="B22" s="44"/>
      <c r="C22" s="44"/>
    </row>
    <row r="28" spans="1:6" ht="15" x14ac:dyDescent="0.2">
      <c r="A28" s="20"/>
    </row>
    <row r="38" spans="2:2" x14ac:dyDescent="0.2">
      <c r="B38" s="191" t="s">
        <v>99</v>
      </c>
    </row>
    <row r="39" spans="2:2" x14ac:dyDescent="0.2">
      <c r="B39" s="192"/>
    </row>
  </sheetData>
  <mergeCells count="1">
    <mergeCell ref="B6:F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0" customWidth="1"/>
    <col min="3" max="3" width="4" style="40" customWidth="1"/>
    <col min="4" max="4" width="11.42578125" style="4"/>
    <col min="5" max="5" width="23.28515625" style="4" customWidth="1"/>
    <col min="6" max="6" width="14.5703125" style="4" customWidth="1"/>
    <col min="7" max="16384" width="11.42578125" style="4"/>
  </cols>
  <sheetData>
    <row r="1" spans="2:6" ht="15" x14ac:dyDescent="0.25">
      <c r="B1" s="2" t="s">
        <v>26</v>
      </c>
      <c r="C1" s="11"/>
    </row>
    <row r="2" spans="2:6" x14ac:dyDescent="0.2">
      <c r="B2" s="39"/>
      <c r="C2" s="39"/>
    </row>
    <row r="3" spans="2:6" x14ac:dyDescent="0.2">
      <c r="B3" s="39"/>
      <c r="C3" s="39"/>
    </row>
    <row r="4" spans="2:6" ht="18.75" customHeight="1" x14ac:dyDescent="0.2">
      <c r="B4" s="6" t="s">
        <v>114</v>
      </c>
      <c r="C4" s="6"/>
    </row>
    <row r="6" spans="2:6" s="27" customFormat="1" ht="54.75" customHeight="1" x14ac:dyDescent="0.2">
      <c r="B6" s="229" t="s">
        <v>115</v>
      </c>
      <c r="C6" s="228"/>
      <c r="D6" s="228"/>
      <c r="E6" s="228"/>
      <c r="F6" s="228"/>
    </row>
    <row r="7" spans="2:6" x14ac:dyDescent="0.2">
      <c r="B7" s="96"/>
      <c r="C7" s="96"/>
      <c r="D7" s="96"/>
      <c r="E7" s="96"/>
      <c r="F7" s="96"/>
    </row>
    <row r="8" spans="2:6" x14ac:dyDescent="0.2">
      <c r="B8" s="6" t="s">
        <v>117</v>
      </c>
      <c r="C8" s="6"/>
    </row>
    <row r="9" spans="2:6" x14ac:dyDescent="0.2">
      <c r="B9" s="6"/>
      <c r="C9" s="6"/>
    </row>
    <row r="10" spans="2:6" ht="54" customHeight="1" thickBot="1" x14ac:dyDescent="0.25">
      <c r="B10" s="98" t="s">
        <v>0</v>
      </c>
      <c r="C10" s="98"/>
      <c r="D10" s="97" t="s">
        <v>128</v>
      </c>
      <c r="E10" s="97" t="s">
        <v>126</v>
      </c>
      <c r="F10" s="97" t="s">
        <v>159</v>
      </c>
    </row>
    <row r="11" spans="2:6" ht="15" customHeight="1" x14ac:dyDescent="0.2">
      <c r="B11" s="41" t="s">
        <v>2</v>
      </c>
      <c r="C11" s="41"/>
      <c r="D11" s="133">
        <v>8532</v>
      </c>
      <c r="E11" s="133"/>
      <c r="F11" s="134">
        <v>8532</v>
      </c>
    </row>
    <row r="12" spans="2:6" ht="15" customHeight="1" x14ac:dyDescent="0.2">
      <c r="B12" s="41" t="s">
        <v>18</v>
      </c>
      <c r="C12" s="41"/>
      <c r="D12" s="135">
        <v>1177</v>
      </c>
      <c r="E12" s="135">
        <v>-10</v>
      </c>
      <c r="F12" s="135">
        <v>1167</v>
      </c>
    </row>
    <row r="13" spans="2:6" ht="15" customHeight="1" x14ac:dyDescent="0.2">
      <c r="B13" s="42" t="s">
        <v>8</v>
      </c>
      <c r="C13" s="42"/>
      <c r="D13" s="133">
        <v>-169</v>
      </c>
      <c r="E13" s="133">
        <v>-3</v>
      </c>
      <c r="F13" s="134">
        <v>-172</v>
      </c>
    </row>
    <row r="14" spans="2:6" ht="15" customHeight="1" x14ac:dyDescent="0.2">
      <c r="B14" s="41" t="s">
        <v>19</v>
      </c>
      <c r="C14" s="41"/>
      <c r="D14" s="135">
        <v>1008</v>
      </c>
      <c r="E14" s="135">
        <v>-13</v>
      </c>
      <c r="F14" s="136">
        <v>995</v>
      </c>
    </row>
    <row r="15" spans="2:6" ht="15" customHeight="1" x14ac:dyDescent="0.2">
      <c r="B15" s="42" t="s">
        <v>11</v>
      </c>
      <c r="C15" s="42"/>
      <c r="D15" s="133">
        <v>-280.93150000000003</v>
      </c>
      <c r="E15" s="133">
        <v>3.9314999999999998</v>
      </c>
      <c r="F15" s="134">
        <v>-277</v>
      </c>
    </row>
    <row r="16" spans="2:6" ht="15" customHeight="1" x14ac:dyDescent="0.2">
      <c r="B16" s="41" t="s">
        <v>12</v>
      </c>
      <c r="C16" s="41"/>
      <c r="D16" s="135">
        <v>727.06849999999997</v>
      </c>
      <c r="E16" s="135">
        <v>-9.0685000000000002</v>
      </c>
      <c r="F16" s="136">
        <v>718</v>
      </c>
    </row>
    <row r="17" spans="1:6" ht="15" customHeight="1" x14ac:dyDescent="0.2">
      <c r="B17" s="42" t="s">
        <v>125</v>
      </c>
      <c r="C17" s="42"/>
      <c r="D17" s="133">
        <v>-268</v>
      </c>
      <c r="E17" s="133"/>
      <c r="F17" s="134">
        <v>-268</v>
      </c>
    </row>
    <row r="18" spans="1:6" s="27" customFormat="1" ht="15" customHeight="1" thickBot="1" x14ac:dyDescent="0.25">
      <c r="B18" s="43" t="s">
        <v>20</v>
      </c>
      <c r="C18" s="43"/>
      <c r="D18" s="137">
        <v>459.06849999999997</v>
      </c>
      <c r="E18" s="137">
        <v>-9.0685000000000002</v>
      </c>
      <c r="F18" s="138">
        <v>450</v>
      </c>
    </row>
    <row r="19" spans="1:6" x14ac:dyDescent="0.2">
      <c r="B19" s="44"/>
      <c r="C19" s="44"/>
    </row>
    <row r="20" spans="1:6" x14ac:dyDescent="0.2">
      <c r="B20" s="220" t="s">
        <v>21</v>
      </c>
      <c r="C20" s="45"/>
    </row>
    <row r="21" spans="1:6" x14ac:dyDescent="0.2">
      <c r="B21" s="44"/>
      <c r="C21" s="44"/>
    </row>
    <row r="22" spans="1:6" x14ac:dyDescent="0.2">
      <c r="B22" s="44"/>
      <c r="C22" s="44"/>
    </row>
    <row r="28" spans="1:6" ht="15" x14ac:dyDescent="0.2">
      <c r="A28" s="20"/>
    </row>
    <row r="38" spans="2:2" x14ac:dyDescent="0.2">
      <c r="B38" s="191" t="s">
        <v>99</v>
      </c>
    </row>
    <row r="39" spans="2:2" x14ac:dyDescent="0.2">
      <c r="B39" s="192"/>
    </row>
  </sheetData>
  <mergeCells count="1">
    <mergeCell ref="B6:F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1" sqref="B1"/>
    </sheetView>
  </sheetViews>
  <sheetFormatPr baseColWidth="10" defaultRowHeight="12.75" x14ac:dyDescent="0.2"/>
  <cols>
    <col min="1" max="1" width="2.5703125" style="4" bestFit="1" customWidth="1"/>
    <col min="2" max="2" width="65.5703125" style="4" bestFit="1" customWidth="1"/>
    <col min="3" max="4" width="24" style="4" customWidth="1"/>
    <col min="5" max="5" width="12.5703125" style="4" customWidth="1"/>
    <col min="6" max="16384" width="11.42578125" style="4"/>
  </cols>
  <sheetData>
    <row r="1" spans="2:5" ht="15" x14ac:dyDescent="0.25">
      <c r="B1" s="2" t="s">
        <v>26</v>
      </c>
    </row>
    <row r="2" spans="2:5" x14ac:dyDescent="0.2">
      <c r="B2" s="11"/>
    </row>
    <row r="3" spans="2:5" x14ac:dyDescent="0.2">
      <c r="B3" s="11"/>
      <c r="D3" s="35"/>
    </row>
    <row r="4" spans="2:5" x14ac:dyDescent="0.2">
      <c r="B4" s="5" t="s">
        <v>118</v>
      </c>
    </row>
    <row r="5" spans="2:5" x14ac:dyDescent="0.2">
      <c r="B5" s="5"/>
      <c r="C5" s="82"/>
      <c r="D5" s="83"/>
      <c r="E5" s="78"/>
    </row>
    <row r="6" spans="2:5" ht="49.5" customHeight="1" thickBot="1" x14ac:dyDescent="0.25">
      <c r="B6" s="12" t="s">
        <v>0</v>
      </c>
      <c r="C6" s="84" t="s">
        <v>129</v>
      </c>
      <c r="D6" s="85" t="s">
        <v>130</v>
      </c>
      <c r="E6" s="29" t="s">
        <v>1</v>
      </c>
    </row>
    <row r="7" spans="2:5" ht="15" customHeight="1" x14ac:dyDescent="0.2">
      <c r="B7" s="31" t="s">
        <v>27</v>
      </c>
      <c r="C7" s="173"/>
      <c r="D7" s="32"/>
      <c r="E7" s="86"/>
    </row>
    <row r="8" spans="2:5" ht="15" customHeight="1" x14ac:dyDescent="0.2">
      <c r="B8" s="87" t="s">
        <v>28</v>
      </c>
      <c r="C8" s="107">
        <v>12799</v>
      </c>
      <c r="D8" s="108">
        <v>11744</v>
      </c>
      <c r="E8" s="139">
        <v>0.09</v>
      </c>
    </row>
    <row r="9" spans="2:5" ht="15" customHeight="1" x14ac:dyDescent="0.2">
      <c r="B9" s="88" t="s">
        <v>29</v>
      </c>
      <c r="C9" s="104">
        <v>5937</v>
      </c>
      <c r="D9" s="105">
        <v>5052</v>
      </c>
      <c r="E9" s="140">
        <v>0.18</v>
      </c>
    </row>
    <row r="10" spans="2:5" ht="15" customHeight="1" x14ac:dyDescent="0.2">
      <c r="B10" s="88" t="s">
        <v>30</v>
      </c>
      <c r="C10" s="104">
        <v>3195</v>
      </c>
      <c r="D10" s="105">
        <v>3189</v>
      </c>
      <c r="E10" s="140">
        <v>0</v>
      </c>
    </row>
    <row r="11" spans="2:5" ht="15" customHeight="1" x14ac:dyDescent="0.2">
      <c r="B11" s="89" t="s">
        <v>31</v>
      </c>
      <c r="C11" s="110">
        <v>1371</v>
      </c>
      <c r="D11" s="111">
        <v>1579</v>
      </c>
      <c r="E11" s="141">
        <v>-0.13</v>
      </c>
    </row>
    <row r="12" spans="2:5" ht="15" customHeight="1" x14ac:dyDescent="0.2">
      <c r="B12" s="33" t="s">
        <v>32</v>
      </c>
      <c r="C12" s="153">
        <v>40098</v>
      </c>
      <c r="D12" s="32">
        <v>34953</v>
      </c>
      <c r="E12" s="139">
        <v>0.15</v>
      </c>
    </row>
    <row r="13" spans="2:5" ht="15" customHeight="1" x14ac:dyDescent="0.2">
      <c r="B13" s="88" t="s">
        <v>33</v>
      </c>
      <c r="C13" s="104">
        <v>9239</v>
      </c>
      <c r="D13" s="105">
        <v>8139</v>
      </c>
      <c r="E13" s="140">
        <v>0.14000000000000001</v>
      </c>
    </row>
    <row r="14" spans="2:5" ht="15" customHeight="1" thickBot="1" x14ac:dyDescent="0.25">
      <c r="B14" s="90" t="s">
        <v>34</v>
      </c>
      <c r="C14" s="174">
        <v>28169</v>
      </c>
      <c r="D14" s="142">
        <v>24664</v>
      </c>
      <c r="E14" s="143">
        <v>0.14000000000000001</v>
      </c>
    </row>
    <row r="15" spans="2:5" ht="15" customHeight="1" thickBot="1" x14ac:dyDescent="0.25">
      <c r="B15" s="91" t="s">
        <v>35</v>
      </c>
      <c r="C15" s="175">
        <v>52897</v>
      </c>
      <c r="D15" s="144">
        <v>46697</v>
      </c>
      <c r="E15" s="145">
        <v>0.13</v>
      </c>
    </row>
    <row r="16" spans="2:5" ht="15" customHeight="1" x14ac:dyDescent="0.2">
      <c r="B16" s="31"/>
      <c r="C16" s="153"/>
      <c r="D16" s="32"/>
      <c r="E16" s="86"/>
    </row>
    <row r="17" spans="1:5" ht="15" customHeight="1" x14ac:dyDescent="0.2">
      <c r="B17" s="31" t="s">
        <v>36</v>
      </c>
      <c r="C17" s="153"/>
      <c r="D17" s="32"/>
      <c r="E17" s="86"/>
    </row>
    <row r="18" spans="1:5" ht="15" customHeight="1" x14ac:dyDescent="0.2">
      <c r="B18" s="87" t="s">
        <v>37</v>
      </c>
      <c r="C18" s="107">
        <v>31877</v>
      </c>
      <c r="D18" s="108">
        <v>25848</v>
      </c>
      <c r="E18" s="139">
        <v>0.23</v>
      </c>
    </row>
    <row r="19" spans="1:5" ht="15" customHeight="1" x14ac:dyDescent="0.2">
      <c r="B19" s="88" t="s">
        <v>38</v>
      </c>
      <c r="C19" s="104">
        <v>1437</v>
      </c>
      <c r="D19" s="105">
        <v>1315</v>
      </c>
      <c r="E19" s="140">
        <v>0.09</v>
      </c>
    </row>
    <row r="20" spans="1:5" ht="15" customHeight="1" x14ac:dyDescent="0.2">
      <c r="B20" s="194" t="s">
        <v>100</v>
      </c>
      <c r="C20" s="104">
        <v>8089</v>
      </c>
      <c r="D20" s="105">
        <v>7637</v>
      </c>
      <c r="E20" s="140">
        <v>0.06</v>
      </c>
    </row>
    <row r="21" spans="1:5" ht="15" customHeight="1" x14ac:dyDescent="0.2">
      <c r="B21" s="92" t="s">
        <v>39</v>
      </c>
      <c r="C21" s="176">
        <v>19910.174558990002</v>
      </c>
      <c r="D21" s="146">
        <v>14780</v>
      </c>
      <c r="E21" s="147">
        <v>0.35</v>
      </c>
    </row>
    <row r="22" spans="1:5" ht="15" customHeight="1" x14ac:dyDescent="0.2">
      <c r="B22" s="33" t="s">
        <v>131</v>
      </c>
      <c r="C22" s="153">
        <v>7944</v>
      </c>
      <c r="D22" s="32">
        <v>8185</v>
      </c>
      <c r="E22" s="148">
        <v>-0.03</v>
      </c>
    </row>
    <row r="23" spans="1:5" ht="15" customHeight="1" x14ac:dyDescent="0.2">
      <c r="B23" s="87" t="s">
        <v>40</v>
      </c>
      <c r="C23" s="107">
        <v>13076</v>
      </c>
      <c r="D23" s="108">
        <v>12664</v>
      </c>
      <c r="E23" s="139">
        <v>0.03</v>
      </c>
    </row>
    <row r="24" spans="1:5" ht="15" customHeight="1" thickBot="1" x14ac:dyDescent="0.25">
      <c r="B24" s="93" t="s">
        <v>41</v>
      </c>
      <c r="C24" s="177">
        <v>21020</v>
      </c>
      <c r="D24" s="149">
        <v>20849</v>
      </c>
      <c r="E24" s="150">
        <v>0.01</v>
      </c>
    </row>
    <row r="25" spans="1:5" ht="15" customHeight="1" thickBot="1" x14ac:dyDescent="0.25">
      <c r="B25" s="94" t="s">
        <v>35</v>
      </c>
      <c r="C25" s="178">
        <v>52897</v>
      </c>
      <c r="D25" s="151">
        <v>46697</v>
      </c>
      <c r="E25" s="152">
        <v>0.13</v>
      </c>
    </row>
    <row r="30" spans="1:5" ht="15" x14ac:dyDescent="0.2">
      <c r="A30" s="20"/>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6" width="12.85546875" style="4" bestFit="1" customWidth="1"/>
    <col min="7" max="7" width="10.5703125" style="4" bestFit="1" customWidth="1"/>
    <col min="8" max="8" width="9" style="4" bestFit="1" customWidth="1"/>
    <col min="9" max="9" width="12.85546875" style="4" bestFit="1" customWidth="1"/>
    <col min="10" max="16384" width="11.42578125" style="4"/>
  </cols>
  <sheetData>
    <row r="1" spans="2:9" ht="15" x14ac:dyDescent="0.25">
      <c r="B1" s="2" t="s">
        <v>26</v>
      </c>
      <c r="C1" s="11"/>
    </row>
    <row r="3" spans="2:9" x14ac:dyDescent="0.2">
      <c r="D3" s="35"/>
      <c r="E3" s="35"/>
      <c r="G3" s="35"/>
      <c r="H3" s="35"/>
    </row>
    <row r="4" spans="2:9" x14ac:dyDescent="0.2">
      <c r="B4" s="5" t="s">
        <v>119</v>
      </c>
      <c r="C4" s="5"/>
    </row>
    <row r="5" spans="2:9" x14ac:dyDescent="0.2">
      <c r="B5" s="5"/>
      <c r="C5" s="5"/>
    </row>
    <row r="6" spans="2:9" ht="13.5" thickBot="1" x14ac:dyDescent="0.25">
      <c r="B6" s="12" t="s">
        <v>0</v>
      </c>
      <c r="C6" s="12"/>
      <c r="D6" s="46" t="s">
        <v>122</v>
      </c>
      <c r="E6" s="47" t="s">
        <v>111</v>
      </c>
      <c r="F6" s="48" t="s">
        <v>1</v>
      </c>
      <c r="G6" s="46" t="s">
        <v>123</v>
      </c>
      <c r="H6" s="47" t="s">
        <v>110</v>
      </c>
      <c r="I6" s="48" t="s">
        <v>1</v>
      </c>
    </row>
    <row r="7" spans="2:9" ht="15" customHeight="1" x14ac:dyDescent="0.2">
      <c r="B7" s="49" t="s">
        <v>12</v>
      </c>
      <c r="C7" s="49"/>
      <c r="D7" s="215">
        <v>718</v>
      </c>
      <c r="E7" s="180">
        <v>638</v>
      </c>
      <c r="F7" s="181">
        <v>0.12539184952978055</v>
      </c>
      <c r="G7" s="215">
        <v>1469</v>
      </c>
      <c r="H7" s="180">
        <v>1216</v>
      </c>
      <c r="I7" s="181">
        <v>0.20805921052631579</v>
      </c>
    </row>
    <row r="8" spans="2:9" ht="15" customHeight="1" x14ac:dyDescent="0.2">
      <c r="B8" s="50" t="s">
        <v>15</v>
      </c>
      <c r="C8" s="50"/>
      <c r="D8" s="216">
        <v>361</v>
      </c>
      <c r="E8" s="182">
        <v>317</v>
      </c>
      <c r="F8" s="183">
        <v>0.13880126182965299</v>
      </c>
      <c r="G8" s="216">
        <v>705</v>
      </c>
      <c r="H8" s="182">
        <v>599</v>
      </c>
      <c r="I8" s="183">
        <v>0.17696160267111852</v>
      </c>
    </row>
    <row r="9" spans="2:9" ht="15" customHeight="1" x14ac:dyDescent="0.2">
      <c r="B9" s="50" t="s">
        <v>42</v>
      </c>
      <c r="C9" s="50"/>
      <c r="D9" s="216">
        <v>16</v>
      </c>
      <c r="E9" s="182">
        <v>19</v>
      </c>
      <c r="F9" s="183">
        <v>-0.15789473684210525</v>
      </c>
      <c r="G9" s="216">
        <v>34</v>
      </c>
      <c r="H9" s="182">
        <v>45</v>
      </c>
      <c r="I9" s="183">
        <v>-0.24444444444444444</v>
      </c>
    </row>
    <row r="10" spans="2:9" ht="15" customHeight="1" x14ac:dyDescent="0.2">
      <c r="B10" s="51" t="s">
        <v>43</v>
      </c>
      <c r="C10" s="51"/>
      <c r="D10" s="217">
        <v>1095</v>
      </c>
      <c r="E10" s="184">
        <v>974</v>
      </c>
      <c r="F10" s="185">
        <v>0.12422997946611909</v>
      </c>
      <c r="G10" s="217">
        <v>2208</v>
      </c>
      <c r="H10" s="184">
        <v>1860</v>
      </c>
      <c r="I10" s="185">
        <v>0.18709677419354839</v>
      </c>
    </row>
    <row r="11" spans="2:9" ht="15" customHeight="1" x14ac:dyDescent="0.2">
      <c r="B11" s="50" t="s">
        <v>44</v>
      </c>
      <c r="C11" s="50"/>
      <c r="D11" s="216">
        <v>112</v>
      </c>
      <c r="E11" s="182">
        <v>23</v>
      </c>
      <c r="F11" s="186" t="s">
        <v>155</v>
      </c>
      <c r="G11" s="216">
        <v>-525</v>
      </c>
      <c r="H11" s="182">
        <v>-527</v>
      </c>
      <c r="I11" s="186">
        <v>3.7950664136622392E-3</v>
      </c>
    </row>
    <row r="12" spans="2:9" ht="15" customHeight="1" x14ac:dyDescent="0.2">
      <c r="B12" s="51" t="s">
        <v>45</v>
      </c>
      <c r="C12" s="51"/>
      <c r="D12" s="217">
        <v>1207</v>
      </c>
      <c r="E12" s="184">
        <v>997</v>
      </c>
      <c r="F12" s="185">
        <v>0.21063189568706117</v>
      </c>
      <c r="G12" s="217">
        <v>1683</v>
      </c>
      <c r="H12" s="184">
        <v>1333</v>
      </c>
      <c r="I12" s="185">
        <v>0.2625656414103526</v>
      </c>
    </row>
    <row r="13" spans="2:9" ht="15" customHeight="1" x14ac:dyDescent="0.2">
      <c r="B13" s="50" t="s">
        <v>46</v>
      </c>
      <c r="C13" s="50"/>
      <c r="D13" s="216">
        <v>-357</v>
      </c>
      <c r="E13" s="182">
        <v>-350</v>
      </c>
      <c r="F13" s="183">
        <v>-0.02</v>
      </c>
      <c r="G13" s="216">
        <v>-685</v>
      </c>
      <c r="H13" s="182">
        <v>-684</v>
      </c>
      <c r="I13" s="183">
        <v>-1.4619883040935672E-3</v>
      </c>
    </row>
    <row r="14" spans="2:9" ht="15" customHeight="1" x14ac:dyDescent="0.2">
      <c r="B14" s="51" t="s">
        <v>47</v>
      </c>
      <c r="C14" s="51"/>
      <c r="D14" s="217">
        <v>850</v>
      </c>
      <c r="E14" s="184">
        <v>647</v>
      </c>
      <c r="F14" s="185">
        <v>0.31375579598145287</v>
      </c>
      <c r="G14" s="217">
        <v>998</v>
      </c>
      <c r="H14" s="184">
        <v>649</v>
      </c>
      <c r="I14" s="185">
        <v>0.53775038520801233</v>
      </c>
    </row>
    <row r="15" spans="2:9" ht="15" customHeight="1" x14ac:dyDescent="0.2">
      <c r="B15" s="50" t="s">
        <v>48</v>
      </c>
      <c r="C15" s="50"/>
      <c r="D15" s="216">
        <v>-380</v>
      </c>
      <c r="E15" s="182">
        <v>-68</v>
      </c>
      <c r="F15" s="183" t="s">
        <v>155</v>
      </c>
      <c r="G15" s="216">
        <v>-5848</v>
      </c>
      <c r="H15" s="182">
        <v>-264</v>
      </c>
      <c r="I15" s="183" t="s">
        <v>155</v>
      </c>
    </row>
    <row r="16" spans="2:9" ht="15" customHeight="1" x14ac:dyDescent="0.2">
      <c r="B16" s="50" t="s">
        <v>49</v>
      </c>
      <c r="C16" s="50"/>
      <c r="D16" s="216">
        <v>-722</v>
      </c>
      <c r="E16" s="182">
        <v>-545</v>
      </c>
      <c r="F16" s="183">
        <v>-0.32477064220183488</v>
      </c>
      <c r="G16" s="216">
        <v>-795</v>
      </c>
      <c r="H16" s="182">
        <v>-592</v>
      </c>
      <c r="I16" s="183">
        <v>-0.34290540540540543</v>
      </c>
    </row>
    <row r="17" spans="2:9" ht="15" customHeight="1" x14ac:dyDescent="0.2">
      <c r="B17" s="51" t="s">
        <v>50</v>
      </c>
      <c r="C17" s="51"/>
      <c r="D17" s="217">
        <v>-252</v>
      </c>
      <c r="E17" s="184">
        <v>34</v>
      </c>
      <c r="F17" s="185" t="s">
        <v>155</v>
      </c>
      <c r="G17" s="217">
        <v>-5645</v>
      </c>
      <c r="H17" s="184">
        <v>-207</v>
      </c>
      <c r="I17" s="185" t="s">
        <v>155</v>
      </c>
    </row>
    <row r="18" spans="2:9" ht="15" customHeight="1" x14ac:dyDescent="0.2">
      <c r="B18" s="50" t="s">
        <v>51</v>
      </c>
      <c r="C18" s="50"/>
      <c r="D18" s="216">
        <v>647</v>
      </c>
      <c r="E18" s="182">
        <v>169</v>
      </c>
      <c r="F18" s="183" t="s">
        <v>155</v>
      </c>
      <c r="G18" s="216">
        <v>5940</v>
      </c>
      <c r="H18" s="182">
        <v>263</v>
      </c>
      <c r="I18" s="183" t="s">
        <v>155</v>
      </c>
    </row>
    <row r="19" spans="2:9" ht="15" customHeight="1" x14ac:dyDescent="0.2">
      <c r="B19" s="50" t="s">
        <v>52</v>
      </c>
      <c r="C19" s="50"/>
      <c r="D19" s="216">
        <v>-88</v>
      </c>
      <c r="E19" s="182">
        <v>13</v>
      </c>
      <c r="F19" s="183" t="s">
        <v>155</v>
      </c>
      <c r="G19" s="216">
        <v>-87</v>
      </c>
      <c r="H19" s="182">
        <v>-2</v>
      </c>
      <c r="I19" s="183" t="s">
        <v>155</v>
      </c>
    </row>
    <row r="20" spans="2:9" ht="15" customHeight="1" x14ac:dyDescent="0.2">
      <c r="B20" s="52" t="s">
        <v>53</v>
      </c>
      <c r="C20" s="52"/>
      <c r="D20" s="218">
        <v>307</v>
      </c>
      <c r="E20" s="187">
        <v>216</v>
      </c>
      <c r="F20" s="126">
        <v>0.42129629629629628</v>
      </c>
      <c r="G20" s="218">
        <v>208</v>
      </c>
      <c r="H20" s="187">
        <v>54</v>
      </c>
      <c r="I20" s="126" t="s">
        <v>155</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5"/>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27"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75" t="s">
        <v>76</v>
      </c>
    </row>
    <row r="2" spans="2:28" x14ac:dyDescent="0.2">
      <c r="B2" s="67"/>
    </row>
    <row r="3" spans="2:28" x14ac:dyDescent="0.2">
      <c r="B3" s="67"/>
      <c r="C3" s="35"/>
    </row>
    <row r="4" spans="2:28" x14ac:dyDescent="0.2">
      <c r="B4" s="231" t="s">
        <v>120</v>
      </c>
      <c r="C4" s="231"/>
      <c r="D4" s="231"/>
      <c r="E4" s="231"/>
      <c r="F4" s="231"/>
      <c r="G4" s="231"/>
      <c r="H4" s="231"/>
      <c r="I4" s="231"/>
      <c r="J4" s="231"/>
    </row>
    <row r="7" spans="2:28" ht="15" customHeight="1" x14ac:dyDescent="0.2">
      <c r="B7" s="73"/>
      <c r="C7" s="232" t="s">
        <v>54</v>
      </c>
      <c r="D7" s="232">
        <v>0</v>
      </c>
      <c r="E7" s="232">
        <v>0</v>
      </c>
      <c r="F7" s="230" t="s">
        <v>23</v>
      </c>
      <c r="G7" s="230"/>
      <c r="H7" s="230">
        <v>0</v>
      </c>
      <c r="I7" s="230"/>
      <c r="J7" s="230">
        <v>0</v>
      </c>
      <c r="K7" s="230" t="s">
        <v>24</v>
      </c>
      <c r="L7" s="230"/>
      <c r="M7" s="230">
        <v>0</v>
      </c>
      <c r="N7" s="230"/>
      <c r="O7" s="230">
        <v>0</v>
      </c>
      <c r="P7" s="230" t="s">
        <v>25</v>
      </c>
      <c r="Q7" s="230">
        <v>0</v>
      </c>
      <c r="R7" s="230">
        <v>0</v>
      </c>
      <c r="S7" s="230" t="s">
        <v>55</v>
      </c>
      <c r="T7" s="230"/>
      <c r="U7" s="230"/>
      <c r="V7" s="230"/>
      <c r="W7" s="230"/>
      <c r="X7" s="230" t="s">
        <v>56</v>
      </c>
      <c r="Y7" s="230"/>
      <c r="Z7" s="230">
        <v>0</v>
      </c>
      <c r="AA7" s="230"/>
      <c r="AB7" s="230">
        <v>0</v>
      </c>
    </row>
    <row r="8" spans="2:28" s="27" customFormat="1" ht="15" customHeight="1" thickBot="1" x14ac:dyDescent="0.25">
      <c r="B8" s="69" t="s">
        <v>0</v>
      </c>
      <c r="C8" s="211" t="s">
        <v>123</v>
      </c>
      <c r="D8" s="211" t="s">
        <v>110</v>
      </c>
      <c r="E8" s="212" t="s">
        <v>57</v>
      </c>
      <c r="F8" s="211" t="s">
        <v>123</v>
      </c>
      <c r="G8" s="213" t="s">
        <v>79</v>
      </c>
      <c r="H8" s="211" t="s">
        <v>110</v>
      </c>
      <c r="I8" s="219"/>
      <c r="J8" s="212" t="s">
        <v>57</v>
      </c>
      <c r="K8" s="211" t="s">
        <v>123</v>
      </c>
      <c r="L8" s="211"/>
      <c r="M8" s="211" t="s">
        <v>110</v>
      </c>
      <c r="N8" s="213"/>
      <c r="O8" s="212" t="s">
        <v>57</v>
      </c>
      <c r="P8" s="211" t="s">
        <v>123</v>
      </c>
      <c r="Q8" s="211" t="s">
        <v>110</v>
      </c>
      <c r="R8" s="212" t="s">
        <v>57</v>
      </c>
      <c r="S8" s="211" t="s">
        <v>123</v>
      </c>
      <c r="T8" s="213" t="s">
        <v>78</v>
      </c>
      <c r="U8" s="211" t="s">
        <v>110</v>
      </c>
      <c r="V8" s="213"/>
      <c r="W8" s="212" t="s">
        <v>57</v>
      </c>
      <c r="X8" s="211" t="s">
        <v>123</v>
      </c>
      <c r="Y8" s="211"/>
      <c r="Z8" s="211" t="s">
        <v>110</v>
      </c>
      <c r="AA8" s="214"/>
      <c r="AB8" s="212" t="s">
        <v>57</v>
      </c>
    </row>
    <row r="9" spans="2:28" x14ac:dyDescent="0.2">
      <c r="B9" s="57"/>
      <c r="C9" s="195"/>
      <c r="D9" s="196"/>
      <c r="E9" s="197"/>
      <c r="F9" s="195"/>
      <c r="G9" s="198"/>
      <c r="H9" s="196"/>
      <c r="I9" s="196"/>
      <c r="J9" s="197"/>
      <c r="K9" s="195"/>
      <c r="L9" s="198"/>
      <c r="M9" s="196"/>
      <c r="N9" s="196"/>
      <c r="O9" s="197"/>
      <c r="P9" s="195"/>
      <c r="Q9" s="196"/>
      <c r="R9" s="197"/>
      <c r="S9" s="195"/>
      <c r="T9" s="198"/>
      <c r="U9" s="196"/>
      <c r="V9" s="196"/>
      <c r="W9" s="197"/>
      <c r="X9" s="195"/>
      <c r="Y9" s="198"/>
      <c r="Z9" s="196"/>
      <c r="AA9" s="196"/>
      <c r="AB9" s="197"/>
    </row>
    <row r="10" spans="2:28" x14ac:dyDescent="0.2">
      <c r="B10" s="58" t="s">
        <v>2</v>
      </c>
      <c r="C10" s="156">
        <v>9019</v>
      </c>
      <c r="D10" s="157">
        <v>7942</v>
      </c>
      <c r="E10" s="158">
        <v>0.14000000000000001</v>
      </c>
      <c r="F10" s="156">
        <v>3202</v>
      </c>
      <c r="G10" s="164"/>
      <c r="H10" s="157">
        <v>2946</v>
      </c>
      <c r="I10" s="157"/>
      <c r="J10" s="158">
        <v>0.09</v>
      </c>
      <c r="K10" s="156">
        <v>4256</v>
      </c>
      <c r="L10" s="164"/>
      <c r="M10" s="157">
        <v>2912</v>
      </c>
      <c r="N10" s="157"/>
      <c r="O10" s="158">
        <v>0.46</v>
      </c>
      <c r="P10" s="156">
        <v>481</v>
      </c>
      <c r="Q10" s="157">
        <v>472</v>
      </c>
      <c r="R10" s="158">
        <v>0.02</v>
      </c>
      <c r="S10" s="156">
        <v>-64</v>
      </c>
      <c r="T10" s="157"/>
      <c r="U10" s="157">
        <v>-54</v>
      </c>
      <c r="V10" s="157"/>
      <c r="W10" s="158">
        <v>-0.19</v>
      </c>
      <c r="X10" s="156">
        <v>16894</v>
      </c>
      <c r="Y10" s="157"/>
      <c r="Z10" s="157">
        <v>14218</v>
      </c>
      <c r="AA10" s="157"/>
      <c r="AB10" s="158">
        <v>0.19</v>
      </c>
    </row>
    <row r="11" spans="2:28" x14ac:dyDescent="0.2">
      <c r="B11" s="59" t="s">
        <v>58</v>
      </c>
      <c r="C11" s="159">
        <v>9004</v>
      </c>
      <c r="D11" s="160">
        <v>7930</v>
      </c>
      <c r="E11" s="158">
        <v>0.14000000000000001</v>
      </c>
      <c r="F11" s="159">
        <v>3175</v>
      </c>
      <c r="G11" s="165"/>
      <c r="H11" s="160">
        <v>2921</v>
      </c>
      <c r="I11" s="160"/>
      <c r="J11" s="158">
        <v>0.09</v>
      </c>
      <c r="K11" s="159">
        <v>4256</v>
      </c>
      <c r="L11" s="165"/>
      <c r="M11" s="160">
        <v>2912</v>
      </c>
      <c r="N11" s="160"/>
      <c r="O11" s="158">
        <v>0.46</v>
      </c>
      <c r="P11" s="159">
        <v>457</v>
      </c>
      <c r="Q11" s="160">
        <v>453</v>
      </c>
      <c r="R11" s="158">
        <v>0.01</v>
      </c>
      <c r="S11" s="159">
        <v>2</v>
      </c>
      <c r="T11" s="160"/>
      <c r="U11" s="160">
        <v>2</v>
      </c>
      <c r="V11" s="160"/>
      <c r="W11" s="158">
        <v>0</v>
      </c>
      <c r="X11" s="159">
        <v>16894</v>
      </c>
      <c r="Y11" s="160"/>
      <c r="Z11" s="160">
        <v>14218</v>
      </c>
      <c r="AA11" s="160"/>
      <c r="AB11" s="158">
        <v>0.19</v>
      </c>
    </row>
    <row r="12" spans="2:28" x14ac:dyDescent="0.2">
      <c r="B12" s="59" t="s">
        <v>59</v>
      </c>
      <c r="C12" s="159">
        <v>15</v>
      </c>
      <c r="D12" s="160">
        <v>12</v>
      </c>
      <c r="E12" s="158">
        <v>0.25</v>
      </c>
      <c r="F12" s="159">
        <v>27</v>
      </c>
      <c r="G12" s="165"/>
      <c r="H12" s="160">
        <v>25</v>
      </c>
      <c r="I12" s="160"/>
      <c r="J12" s="158">
        <v>0.08</v>
      </c>
      <c r="K12" s="159">
        <v>0</v>
      </c>
      <c r="L12" s="165"/>
      <c r="M12" s="160">
        <v>0</v>
      </c>
      <c r="N12" s="160"/>
      <c r="O12" s="158" t="s">
        <v>156</v>
      </c>
      <c r="P12" s="159">
        <v>24</v>
      </c>
      <c r="Q12" s="160">
        <v>19</v>
      </c>
      <c r="R12" s="158">
        <v>0.26</v>
      </c>
      <c r="S12" s="159">
        <v>-66</v>
      </c>
      <c r="T12" s="160"/>
      <c r="U12" s="160">
        <v>-56</v>
      </c>
      <c r="V12" s="160"/>
      <c r="W12" s="158">
        <v>-0.18</v>
      </c>
      <c r="X12" s="159">
        <v>0</v>
      </c>
      <c r="Y12" s="160"/>
      <c r="Z12" s="160">
        <v>0</v>
      </c>
      <c r="AA12" s="160"/>
      <c r="AB12" s="158" t="s">
        <v>156</v>
      </c>
    </row>
    <row r="13" spans="2:28" x14ac:dyDescent="0.2">
      <c r="B13" s="59" t="s">
        <v>60</v>
      </c>
      <c r="C13" s="161">
        <v>0.53</v>
      </c>
      <c r="D13" s="158">
        <v>0.56000000000000005</v>
      </c>
      <c r="E13" s="158"/>
      <c r="F13" s="161">
        <v>0.19</v>
      </c>
      <c r="G13" s="166"/>
      <c r="H13" s="158">
        <v>0.21</v>
      </c>
      <c r="I13" s="158"/>
      <c r="J13" s="158"/>
      <c r="K13" s="161">
        <v>0.25</v>
      </c>
      <c r="L13" s="166"/>
      <c r="M13" s="158">
        <v>0.2</v>
      </c>
      <c r="N13" s="158"/>
      <c r="O13" s="158"/>
      <c r="P13" s="161">
        <v>0.03</v>
      </c>
      <c r="Q13" s="158">
        <v>0.03</v>
      </c>
      <c r="R13" s="158"/>
      <c r="S13" s="161">
        <v>0</v>
      </c>
      <c r="T13" s="158"/>
      <c r="U13" s="158">
        <v>0</v>
      </c>
      <c r="V13" s="158"/>
      <c r="W13" s="158"/>
      <c r="X13" s="161">
        <v>1</v>
      </c>
      <c r="Y13" s="158"/>
      <c r="Z13" s="158">
        <v>1</v>
      </c>
      <c r="AA13" s="158"/>
      <c r="AB13" s="158"/>
    </row>
    <row r="14" spans="2:28" x14ac:dyDescent="0.2">
      <c r="B14" s="58" t="s">
        <v>61</v>
      </c>
      <c r="C14" s="159">
        <v>1611</v>
      </c>
      <c r="D14" s="160">
        <v>1406</v>
      </c>
      <c r="E14" s="158">
        <v>0.15</v>
      </c>
      <c r="F14" s="159">
        <v>767</v>
      </c>
      <c r="G14" s="165"/>
      <c r="H14" s="160">
        <v>739</v>
      </c>
      <c r="I14" s="160"/>
      <c r="J14" s="158">
        <v>0.04</v>
      </c>
      <c r="K14" s="159">
        <v>711</v>
      </c>
      <c r="L14" s="165"/>
      <c r="M14" s="160">
        <v>427</v>
      </c>
      <c r="N14" s="160"/>
      <c r="O14" s="158">
        <v>0.67</v>
      </c>
      <c r="P14" s="159">
        <v>22</v>
      </c>
      <c r="Q14" s="160">
        <v>21</v>
      </c>
      <c r="R14" s="158">
        <v>0.05</v>
      </c>
      <c r="S14" s="159">
        <v>-23</v>
      </c>
      <c r="T14" s="160"/>
      <c r="U14" s="160">
        <v>-7</v>
      </c>
      <c r="V14" s="160"/>
      <c r="W14" s="158" t="s">
        <v>155</v>
      </c>
      <c r="X14" s="159">
        <v>3088</v>
      </c>
      <c r="Y14" s="160"/>
      <c r="Z14" s="160">
        <v>2586</v>
      </c>
      <c r="AA14" s="160"/>
      <c r="AB14" s="158">
        <v>0.19</v>
      </c>
    </row>
    <row r="15" spans="2:28" x14ac:dyDescent="0.2">
      <c r="B15" s="58" t="s">
        <v>15</v>
      </c>
      <c r="C15" s="159">
        <v>376</v>
      </c>
      <c r="D15" s="160">
        <v>338</v>
      </c>
      <c r="E15" s="158">
        <v>0.11</v>
      </c>
      <c r="F15" s="159">
        <v>145</v>
      </c>
      <c r="G15" s="165"/>
      <c r="H15" s="160">
        <v>157</v>
      </c>
      <c r="I15" s="160"/>
      <c r="J15" s="158">
        <v>-0.08</v>
      </c>
      <c r="K15" s="159">
        <v>174</v>
      </c>
      <c r="L15" s="165"/>
      <c r="M15" s="160">
        <v>95</v>
      </c>
      <c r="N15" s="160"/>
      <c r="O15" s="158">
        <v>0.83</v>
      </c>
      <c r="P15" s="159">
        <v>5</v>
      </c>
      <c r="Q15" s="160">
        <v>5</v>
      </c>
      <c r="R15" s="158">
        <v>0</v>
      </c>
      <c r="S15" s="159">
        <v>5</v>
      </c>
      <c r="T15" s="160"/>
      <c r="U15" s="160">
        <v>4</v>
      </c>
      <c r="V15" s="160"/>
      <c r="W15" s="158">
        <v>0.25</v>
      </c>
      <c r="X15" s="159">
        <v>705</v>
      </c>
      <c r="Y15" s="160"/>
      <c r="Z15" s="160">
        <v>599</v>
      </c>
      <c r="AA15" s="160"/>
      <c r="AB15" s="158">
        <v>0.18</v>
      </c>
    </row>
    <row r="16" spans="2:28" x14ac:dyDescent="0.2">
      <c r="B16" s="58" t="s">
        <v>18</v>
      </c>
      <c r="C16" s="156">
        <v>1235</v>
      </c>
      <c r="D16" s="157">
        <v>1068</v>
      </c>
      <c r="E16" s="158">
        <v>0.16</v>
      </c>
      <c r="F16" s="156">
        <v>622</v>
      </c>
      <c r="G16" s="164"/>
      <c r="H16" s="157">
        <v>582</v>
      </c>
      <c r="I16" s="157"/>
      <c r="J16" s="158">
        <v>7.0000000000000007E-2</v>
      </c>
      <c r="K16" s="156">
        <v>537</v>
      </c>
      <c r="L16" s="164"/>
      <c r="M16" s="157">
        <v>332</v>
      </c>
      <c r="N16" s="157"/>
      <c r="O16" s="158">
        <v>0.62</v>
      </c>
      <c r="P16" s="156">
        <v>17</v>
      </c>
      <c r="Q16" s="157">
        <v>16</v>
      </c>
      <c r="R16" s="158">
        <v>0.06</v>
      </c>
      <c r="S16" s="159">
        <v>-28</v>
      </c>
      <c r="T16" s="160"/>
      <c r="U16" s="160">
        <v>-11</v>
      </c>
      <c r="V16" s="160"/>
      <c r="W16" s="158">
        <v>-1.55</v>
      </c>
      <c r="X16" s="156">
        <v>2383</v>
      </c>
      <c r="Y16" s="157"/>
      <c r="Z16" s="157">
        <v>1987</v>
      </c>
      <c r="AA16" s="157"/>
      <c r="AB16" s="158">
        <v>0.2</v>
      </c>
    </row>
    <row r="17" spans="1:28" x14ac:dyDescent="0.2">
      <c r="B17" s="58" t="s">
        <v>8</v>
      </c>
      <c r="C17" s="159">
        <v>-188</v>
      </c>
      <c r="D17" s="160">
        <v>-186</v>
      </c>
      <c r="E17" s="158">
        <v>-0.01</v>
      </c>
      <c r="F17" s="159">
        <v>-57</v>
      </c>
      <c r="G17" s="165"/>
      <c r="H17" s="160">
        <v>-77</v>
      </c>
      <c r="I17" s="160"/>
      <c r="J17" s="158">
        <v>0.26</v>
      </c>
      <c r="K17" s="159">
        <v>-71</v>
      </c>
      <c r="L17" s="165"/>
      <c r="M17" s="160">
        <v>-20</v>
      </c>
      <c r="N17" s="160"/>
      <c r="O17" s="158" t="s">
        <v>155</v>
      </c>
      <c r="P17" s="156">
        <v>-1</v>
      </c>
      <c r="Q17" s="157">
        <v>0</v>
      </c>
      <c r="R17" s="158" t="s">
        <v>156</v>
      </c>
      <c r="S17" s="159">
        <v>-12</v>
      </c>
      <c r="T17" s="160"/>
      <c r="U17" s="160">
        <v>-8</v>
      </c>
      <c r="V17" s="160"/>
      <c r="W17" s="158">
        <v>-0.5</v>
      </c>
      <c r="X17" s="156">
        <v>-329</v>
      </c>
      <c r="Y17" s="157"/>
      <c r="Z17" s="160">
        <v>-291</v>
      </c>
      <c r="AA17" s="160"/>
      <c r="AB17" s="158">
        <v>-0.13</v>
      </c>
    </row>
    <row r="18" spans="1:28" x14ac:dyDescent="0.2">
      <c r="B18" s="58" t="s">
        <v>11</v>
      </c>
      <c r="C18" s="159">
        <v>-332</v>
      </c>
      <c r="D18" s="160">
        <v>-275</v>
      </c>
      <c r="E18" s="158">
        <v>-0.21</v>
      </c>
      <c r="F18" s="159">
        <v>-169</v>
      </c>
      <c r="G18" s="165"/>
      <c r="H18" s="160">
        <v>-152</v>
      </c>
      <c r="I18" s="160"/>
      <c r="J18" s="158">
        <v>-0.11</v>
      </c>
      <c r="K18" s="159">
        <v>-89</v>
      </c>
      <c r="L18" s="165"/>
      <c r="M18" s="160">
        <v>-49</v>
      </c>
      <c r="N18" s="160"/>
      <c r="O18" s="158">
        <v>-0.82</v>
      </c>
      <c r="P18" s="159">
        <v>-5</v>
      </c>
      <c r="Q18" s="160">
        <v>-4</v>
      </c>
      <c r="R18" s="158">
        <v>-0.25</v>
      </c>
      <c r="S18" s="159">
        <v>10</v>
      </c>
      <c r="T18" s="160"/>
      <c r="U18" s="160">
        <v>0</v>
      </c>
      <c r="V18" s="160"/>
      <c r="W18" s="158" t="s">
        <v>156</v>
      </c>
      <c r="X18" s="156">
        <v>-585</v>
      </c>
      <c r="Y18" s="157"/>
      <c r="Z18" s="160">
        <v>-480</v>
      </c>
      <c r="AA18" s="160"/>
      <c r="AB18" s="158">
        <v>-0.22</v>
      </c>
    </row>
    <row r="19" spans="1:28" ht="25.5" x14ac:dyDescent="0.2">
      <c r="B19" s="179" t="s">
        <v>62</v>
      </c>
      <c r="C19" s="159">
        <v>577</v>
      </c>
      <c r="D19" s="160">
        <v>477</v>
      </c>
      <c r="E19" s="158">
        <v>0.21</v>
      </c>
      <c r="F19" s="159">
        <v>379</v>
      </c>
      <c r="G19" s="165"/>
      <c r="H19" s="160">
        <v>336</v>
      </c>
      <c r="I19" s="160"/>
      <c r="J19" s="158">
        <v>0.13</v>
      </c>
      <c r="K19" s="159">
        <v>373</v>
      </c>
      <c r="L19" s="165"/>
      <c r="M19" s="160">
        <v>262</v>
      </c>
      <c r="N19" s="160"/>
      <c r="O19" s="158">
        <v>0.42</v>
      </c>
      <c r="P19" s="159">
        <v>11</v>
      </c>
      <c r="Q19" s="160">
        <v>11</v>
      </c>
      <c r="R19" s="158">
        <v>0</v>
      </c>
      <c r="S19" s="159">
        <v>-433</v>
      </c>
      <c r="T19" s="160"/>
      <c r="U19" s="160">
        <v>-350</v>
      </c>
      <c r="V19" s="160"/>
      <c r="W19" s="158">
        <v>-0.24</v>
      </c>
      <c r="X19" s="156">
        <v>907</v>
      </c>
      <c r="Y19" s="157"/>
      <c r="Z19" s="160">
        <v>736</v>
      </c>
      <c r="AA19" s="160"/>
      <c r="AB19" s="158">
        <v>0.23</v>
      </c>
    </row>
    <row r="20" spans="1:28" x14ac:dyDescent="0.2">
      <c r="B20" s="58"/>
      <c r="C20" s="199"/>
      <c r="D20" s="200"/>
      <c r="E20" s="201"/>
      <c r="F20" s="159"/>
      <c r="G20" s="165"/>
      <c r="H20" s="160"/>
      <c r="I20" s="160"/>
      <c r="J20" s="158"/>
      <c r="K20" s="159"/>
      <c r="L20" s="165"/>
      <c r="M20" s="160"/>
      <c r="N20" s="160"/>
      <c r="O20" s="158"/>
      <c r="P20" s="159"/>
      <c r="Q20" s="160"/>
      <c r="R20" s="158"/>
      <c r="S20" s="159"/>
      <c r="T20" s="160"/>
      <c r="U20" s="160"/>
      <c r="V20" s="160"/>
      <c r="W20" s="158"/>
      <c r="X20" s="156"/>
      <c r="Y20" s="157"/>
      <c r="Z20" s="160"/>
      <c r="AA20" s="160"/>
      <c r="AB20" s="158"/>
    </row>
    <row r="21" spans="1:28" ht="15" x14ac:dyDescent="0.2">
      <c r="A21" s="20"/>
      <c r="B21" s="58" t="s">
        <v>45</v>
      </c>
      <c r="C21" s="159">
        <v>1052</v>
      </c>
      <c r="D21" s="160">
        <v>767</v>
      </c>
      <c r="E21" s="158">
        <v>0.37</v>
      </c>
      <c r="F21" s="159">
        <v>395</v>
      </c>
      <c r="G21" s="165"/>
      <c r="H21" s="160">
        <v>339</v>
      </c>
      <c r="I21" s="160"/>
      <c r="J21" s="158">
        <v>0.17</v>
      </c>
      <c r="K21" s="159">
        <v>304</v>
      </c>
      <c r="L21" s="165"/>
      <c r="M21" s="160">
        <v>230</v>
      </c>
      <c r="N21" s="160"/>
      <c r="O21" s="158">
        <v>0.32</v>
      </c>
      <c r="P21" s="159">
        <v>-28</v>
      </c>
      <c r="Q21" s="160">
        <v>1</v>
      </c>
      <c r="R21" s="158" t="s">
        <v>155</v>
      </c>
      <c r="S21" s="159">
        <v>-40</v>
      </c>
      <c r="T21" s="160"/>
      <c r="U21" s="160">
        <v>-4</v>
      </c>
      <c r="V21" s="160"/>
      <c r="W21" s="158" t="s">
        <v>155</v>
      </c>
      <c r="X21" s="159">
        <v>1683</v>
      </c>
      <c r="Y21" s="160"/>
      <c r="Z21" s="160">
        <v>1333</v>
      </c>
      <c r="AA21" s="160"/>
      <c r="AB21" s="158">
        <v>0.26</v>
      </c>
    </row>
    <row r="22" spans="1:28" x14ac:dyDescent="0.2">
      <c r="B22" s="58" t="s">
        <v>63</v>
      </c>
      <c r="C22" s="159">
        <v>664</v>
      </c>
      <c r="D22" s="160">
        <v>321</v>
      </c>
      <c r="E22" s="158">
        <v>1.07</v>
      </c>
      <c r="F22" s="159">
        <v>229</v>
      </c>
      <c r="G22" s="165"/>
      <c r="H22" s="160">
        <v>210</v>
      </c>
      <c r="I22" s="160"/>
      <c r="J22" s="158">
        <v>0.09</v>
      </c>
      <c r="K22" s="159">
        <v>180</v>
      </c>
      <c r="L22" s="165"/>
      <c r="M22" s="160">
        <v>128</v>
      </c>
      <c r="N22" s="160"/>
      <c r="O22" s="158">
        <v>0.41</v>
      </c>
      <c r="P22" s="159">
        <v>-27</v>
      </c>
      <c r="Q22" s="160">
        <v>-3</v>
      </c>
      <c r="R22" s="158" t="s">
        <v>155</v>
      </c>
      <c r="S22" s="159">
        <v>-48</v>
      </c>
      <c r="T22" s="160"/>
      <c r="U22" s="160">
        <v>-7</v>
      </c>
      <c r="V22" s="160"/>
      <c r="W22" s="158" t="s">
        <v>155</v>
      </c>
      <c r="X22" s="159">
        <v>998</v>
      </c>
      <c r="Y22" s="160"/>
      <c r="Z22" s="160">
        <v>649</v>
      </c>
      <c r="AA22" s="160"/>
      <c r="AB22" s="158">
        <v>0.54</v>
      </c>
    </row>
    <row r="23" spans="1:28" x14ac:dyDescent="0.2">
      <c r="B23" s="58"/>
      <c r="C23" s="159"/>
      <c r="D23" s="160"/>
      <c r="E23" s="158"/>
      <c r="F23" s="159"/>
      <c r="G23" s="165"/>
      <c r="H23" s="160"/>
      <c r="I23" s="160"/>
      <c r="J23" s="158"/>
      <c r="K23" s="159"/>
      <c r="L23" s="165"/>
      <c r="M23" s="160"/>
      <c r="N23" s="160"/>
      <c r="O23" s="158"/>
      <c r="P23" s="159"/>
      <c r="Q23" s="160"/>
      <c r="R23" s="158"/>
      <c r="S23" s="159"/>
      <c r="T23" s="160"/>
      <c r="U23" s="160"/>
      <c r="V23" s="160"/>
      <c r="W23" s="158"/>
      <c r="X23" s="159"/>
      <c r="Y23" s="160"/>
      <c r="Z23" s="160"/>
      <c r="AA23" s="160"/>
      <c r="AB23" s="158"/>
    </row>
    <row r="24" spans="1:28" ht="15" x14ac:dyDescent="0.2">
      <c r="B24" s="58" t="s">
        <v>95</v>
      </c>
      <c r="C24" s="159">
        <v>24715</v>
      </c>
      <c r="D24" s="160">
        <v>25504</v>
      </c>
      <c r="E24" s="158">
        <v>-0.03</v>
      </c>
      <c r="F24" s="159">
        <v>11108</v>
      </c>
      <c r="G24" s="165"/>
      <c r="H24" s="160">
        <v>11430</v>
      </c>
      <c r="I24" s="160"/>
      <c r="J24" s="158">
        <v>-0.03</v>
      </c>
      <c r="K24" s="159">
        <v>16255</v>
      </c>
      <c r="L24" s="165"/>
      <c r="M24" s="160">
        <v>8696</v>
      </c>
      <c r="N24" s="160"/>
      <c r="O24" s="158">
        <v>0.87</v>
      </c>
      <c r="P24" s="159">
        <v>1131</v>
      </c>
      <c r="Q24" s="160">
        <v>1108</v>
      </c>
      <c r="R24" s="158">
        <v>0.02</v>
      </c>
      <c r="S24" s="159">
        <v>-312</v>
      </c>
      <c r="T24" s="160"/>
      <c r="U24" s="160">
        <v>-41</v>
      </c>
      <c r="V24" s="160"/>
      <c r="W24" s="158" t="s">
        <v>155</v>
      </c>
      <c r="X24" s="159">
        <v>52897</v>
      </c>
      <c r="Y24" s="160"/>
      <c r="Z24" s="160">
        <v>46697</v>
      </c>
      <c r="AA24" s="160"/>
      <c r="AB24" s="158">
        <v>0.13</v>
      </c>
    </row>
    <row r="25" spans="1:28" ht="15" x14ac:dyDescent="0.2">
      <c r="B25" s="58" t="s">
        <v>96</v>
      </c>
      <c r="C25" s="159">
        <v>8045</v>
      </c>
      <c r="D25" s="160">
        <v>8132</v>
      </c>
      <c r="E25" s="158">
        <v>-0.01</v>
      </c>
      <c r="F25" s="159">
        <v>4785</v>
      </c>
      <c r="G25" s="165"/>
      <c r="H25" s="160">
        <v>5155</v>
      </c>
      <c r="I25" s="160"/>
      <c r="J25" s="158">
        <v>-7.0000000000000007E-2</v>
      </c>
      <c r="K25" s="159">
        <v>6607</v>
      </c>
      <c r="L25" s="165"/>
      <c r="M25" s="160">
        <v>1406</v>
      </c>
      <c r="N25" s="160"/>
      <c r="O25" s="158" t="s">
        <v>155</v>
      </c>
      <c r="P25" s="159">
        <v>230</v>
      </c>
      <c r="Q25" s="160">
        <v>176</v>
      </c>
      <c r="R25" s="158">
        <v>0.31</v>
      </c>
      <c r="S25" s="159">
        <v>243</v>
      </c>
      <c r="T25" s="160"/>
      <c r="U25" s="160">
        <v>-89</v>
      </c>
      <c r="V25" s="160"/>
      <c r="W25" s="158" t="s">
        <v>155</v>
      </c>
      <c r="X25" s="159">
        <v>19910</v>
      </c>
      <c r="Y25" s="160"/>
      <c r="Z25" s="160">
        <v>14780</v>
      </c>
      <c r="AA25" s="160"/>
      <c r="AB25" s="158">
        <v>0.35</v>
      </c>
    </row>
    <row r="26" spans="1:28" ht="15" x14ac:dyDescent="0.2">
      <c r="B26" s="58" t="s">
        <v>154</v>
      </c>
      <c r="C26" s="159">
        <v>5322</v>
      </c>
      <c r="D26" s="160">
        <v>5658</v>
      </c>
      <c r="E26" s="158">
        <v>-0.06</v>
      </c>
      <c r="F26" s="159">
        <v>2193</v>
      </c>
      <c r="G26" s="165"/>
      <c r="H26" s="160">
        <v>2153</v>
      </c>
      <c r="I26" s="160"/>
      <c r="J26" s="158">
        <v>0.02</v>
      </c>
      <c r="K26" s="159">
        <v>2126</v>
      </c>
      <c r="L26" s="165"/>
      <c r="M26" s="160">
        <v>1387</v>
      </c>
      <c r="N26" s="160"/>
      <c r="O26" s="158">
        <v>0.53</v>
      </c>
      <c r="P26" s="159">
        <v>536</v>
      </c>
      <c r="Q26" s="160">
        <v>574</v>
      </c>
      <c r="R26" s="158">
        <v>-7.0000000000000007E-2</v>
      </c>
      <c r="S26" s="159">
        <v>474</v>
      </c>
      <c r="T26" s="160"/>
      <c r="U26" s="160">
        <v>361</v>
      </c>
      <c r="V26" s="160"/>
      <c r="W26" s="158">
        <v>0.31</v>
      </c>
      <c r="X26" s="159">
        <v>10651</v>
      </c>
      <c r="Y26" s="160"/>
      <c r="Z26" s="160">
        <v>10133</v>
      </c>
      <c r="AA26" s="160"/>
      <c r="AB26" s="158">
        <v>0.05</v>
      </c>
    </row>
    <row r="27" spans="1:28" x14ac:dyDescent="0.2">
      <c r="B27" s="58"/>
      <c r="C27" s="199"/>
      <c r="D27" s="200"/>
      <c r="E27" s="201"/>
      <c r="F27" s="159"/>
      <c r="G27" s="165"/>
      <c r="H27" s="160"/>
      <c r="I27" s="160"/>
      <c r="J27" s="158"/>
      <c r="K27" s="159"/>
      <c r="L27" s="165"/>
      <c r="M27" s="160"/>
      <c r="N27" s="160"/>
      <c r="O27" s="158"/>
      <c r="P27" s="159"/>
      <c r="Q27" s="160"/>
      <c r="R27" s="158"/>
      <c r="S27" s="159"/>
      <c r="T27" s="160"/>
      <c r="U27" s="160"/>
      <c r="V27" s="160"/>
      <c r="W27" s="158"/>
      <c r="X27" s="159"/>
      <c r="Y27" s="160"/>
      <c r="Z27" s="160"/>
      <c r="AA27" s="160"/>
      <c r="AB27" s="158"/>
    </row>
    <row r="28" spans="1:28" x14ac:dyDescent="0.2">
      <c r="B28" s="58" t="s">
        <v>64</v>
      </c>
      <c r="C28" s="159">
        <v>404</v>
      </c>
      <c r="D28" s="160">
        <v>454</v>
      </c>
      <c r="E28" s="158">
        <v>-0.11</v>
      </c>
      <c r="F28" s="159">
        <v>151</v>
      </c>
      <c r="G28" s="165"/>
      <c r="H28" s="160">
        <v>110</v>
      </c>
      <c r="I28" s="160"/>
      <c r="J28" s="158">
        <v>0.37</v>
      </c>
      <c r="K28" s="159">
        <v>138</v>
      </c>
      <c r="L28" s="165"/>
      <c r="M28" s="160">
        <v>105</v>
      </c>
      <c r="N28" s="160"/>
      <c r="O28" s="158">
        <v>0.31</v>
      </c>
      <c r="P28" s="159">
        <v>7</v>
      </c>
      <c r="Q28" s="160">
        <v>4</v>
      </c>
      <c r="R28" s="158">
        <v>0.75</v>
      </c>
      <c r="S28" s="159">
        <v>9</v>
      </c>
      <c r="T28" s="160"/>
      <c r="U28" s="160">
        <v>1</v>
      </c>
      <c r="V28" s="160"/>
      <c r="W28" s="158" t="s">
        <v>155</v>
      </c>
      <c r="X28" s="159">
        <v>709</v>
      </c>
      <c r="Y28" s="160"/>
      <c r="Z28" s="160">
        <v>674</v>
      </c>
      <c r="AA28" s="160"/>
      <c r="AB28" s="158">
        <v>0.05</v>
      </c>
    </row>
    <row r="29" spans="1:28" x14ac:dyDescent="0.2">
      <c r="B29" s="56" t="s">
        <v>65</v>
      </c>
      <c r="C29" s="159">
        <v>468</v>
      </c>
      <c r="D29" s="160">
        <v>365</v>
      </c>
      <c r="E29" s="158">
        <v>0.28000000000000003</v>
      </c>
      <c r="F29" s="159">
        <v>1</v>
      </c>
      <c r="G29" s="165"/>
      <c r="H29" s="160">
        <v>111</v>
      </c>
      <c r="I29" s="160"/>
      <c r="J29" s="158">
        <v>-0.99</v>
      </c>
      <c r="K29" s="159">
        <v>5952</v>
      </c>
      <c r="L29" s="165"/>
      <c r="M29" s="160">
        <v>28</v>
      </c>
      <c r="N29" s="160"/>
      <c r="O29" s="158" t="s">
        <v>155</v>
      </c>
      <c r="P29" s="159" t="s">
        <v>157</v>
      </c>
      <c r="Q29" s="160" t="s">
        <v>157</v>
      </c>
      <c r="R29" s="158" t="s">
        <v>155</v>
      </c>
      <c r="S29" s="159">
        <v>0</v>
      </c>
      <c r="T29" s="160"/>
      <c r="U29" s="160">
        <v>1</v>
      </c>
      <c r="V29" s="160"/>
      <c r="W29" s="158">
        <v>-1</v>
      </c>
      <c r="X29" s="159">
        <v>6421</v>
      </c>
      <c r="Y29" s="160"/>
      <c r="Z29" s="160">
        <v>505</v>
      </c>
      <c r="AA29" s="160"/>
      <c r="AB29" s="158" t="s">
        <v>155</v>
      </c>
    </row>
    <row r="30" spans="1:28" x14ac:dyDescent="0.2">
      <c r="B30" s="56"/>
      <c r="C30" s="199"/>
      <c r="D30" s="200"/>
      <c r="E30" s="201"/>
      <c r="F30" s="159"/>
      <c r="G30" s="165"/>
      <c r="H30" s="160"/>
      <c r="I30" s="160"/>
      <c r="J30" s="158"/>
      <c r="K30" s="159"/>
      <c r="L30" s="165"/>
      <c r="M30" s="160"/>
      <c r="N30" s="160"/>
      <c r="O30" s="158"/>
      <c r="P30" s="159"/>
      <c r="Q30" s="160"/>
      <c r="R30" s="158"/>
      <c r="S30" s="159"/>
      <c r="T30" s="160"/>
      <c r="U30" s="160"/>
      <c r="V30" s="160"/>
      <c r="W30" s="158"/>
      <c r="X30" s="159"/>
      <c r="Y30" s="160"/>
      <c r="Z30" s="160"/>
      <c r="AA30" s="160"/>
      <c r="AB30" s="158"/>
    </row>
    <row r="31" spans="1:28" x14ac:dyDescent="0.2">
      <c r="B31" s="58" t="s">
        <v>66</v>
      </c>
      <c r="C31" s="159">
        <v>67</v>
      </c>
      <c r="D31" s="160">
        <v>68</v>
      </c>
      <c r="E31" s="158">
        <v>-0.02</v>
      </c>
      <c r="F31" s="159">
        <v>176</v>
      </c>
      <c r="G31" s="165"/>
      <c r="H31" s="160">
        <v>189</v>
      </c>
      <c r="I31" s="160"/>
      <c r="J31" s="158">
        <v>-7.0000000000000007E-2</v>
      </c>
      <c r="K31" s="169" t="s">
        <v>157</v>
      </c>
      <c r="L31" s="170"/>
      <c r="M31" s="171" t="s">
        <v>157</v>
      </c>
      <c r="N31" s="171"/>
      <c r="O31" s="158" t="s">
        <v>155</v>
      </c>
      <c r="P31" s="159">
        <v>0</v>
      </c>
      <c r="Q31" s="160">
        <v>0</v>
      </c>
      <c r="R31" s="158" t="s">
        <v>156</v>
      </c>
      <c r="S31" s="159">
        <v>0</v>
      </c>
      <c r="T31" s="160"/>
      <c r="U31" s="160">
        <v>0</v>
      </c>
      <c r="V31" s="160"/>
      <c r="W31" s="158" t="s">
        <v>156</v>
      </c>
      <c r="X31" s="159">
        <v>243</v>
      </c>
      <c r="Y31" s="160"/>
      <c r="Z31" s="160">
        <v>257</v>
      </c>
      <c r="AA31" s="160"/>
      <c r="AB31" s="158">
        <v>-0.05</v>
      </c>
    </row>
    <row r="32" spans="1:28" ht="15" x14ac:dyDescent="0.2">
      <c r="B32" s="58" t="s">
        <v>97</v>
      </c>
      <c r="C32" s="159">
        <v>119629</v>
      </c>
      <c r="D32" s="160">
        <v>116120</v>
      </c>
      <c r="E32" s="158">
        <v>0.03</v>
      </c>
      <c r="F32" s="159">
        <v>35220</v>
      </c>
      <c r="G32" s="165"/>
      <c r="H32" s="160">
        <v>34917</v>
      </c>
      <c r="I32" s="160"/>
      <c r="J32" s="158">
        <v>0.01</v>
      </c>
      <c r="K32" s="169">
        <v>104456</v>
      </c>
      <c r="L32" s="170"/>
      <c r="M32" s="171">
        <v>72687</v>
      </c>
      <c r="N32" s="171"/>
      <c r="O32" s="158">
        <v>0.44</v>
      </c>
      <c r="P32" s="159">
        <v>8256</v>
      </c>
      <c r="Q32" s="160">
        <v>8198</v>
      </c>
      <c r="R32" s="158">
        <v>0.01</v>
      </c>
      <c r="S32" s="159">
        <v>947</v>
      </c>
      <c r="T32" s="160"/>
      <c r="U32" s="160">
        <v>951</v>
      </c>
      <c r="V32" s="160"/>
      <c r="W32" s="158">
        <v>0</v>
      </c>
      <c r="X32" s="159">
        <v>268508</v>
      </c>
      <c r="Y32" s="160"/>
      <c r="Z32" s="160">
        <v>232873</v>
      </c>
      <c r="AA32" s="160"/>
      <c r="AB32" s="158">
        <v>0.15</v>
      </c>
    </row>
    <row r="33" spans="2:28" x14ac:dyDescent="0.2">
      <c r="B33" s="58"/>
      <c r="C33" s="199"/>
      <c r="D33" s="200"/>
      <c r="E33" s="201"/>
      <c r="F33" s="159"/>
      <c r="G33" s="165"/>
      <c r="H33" s="160"/>
      <c r="I33" s="160"/>
      <c r="J33" s="158"/>
      <c r="K33" s="159"/>
      <c r="L33" s="165"/>
      <c r="M33" s="160"/>
      <c r="N33" s="160"/>
      <c r="O33" s="158"/>
      <c r="P33" s="159"/>
      <c r="Q33" s="160"/>
      <c r="R33" s="158"/>
      <c r="S33" s="159"/>
      <c r="T33" s="160"/>
      <c r="U33" s="160"/>
      <c r="V33" s="160"/>
      <c r="W33" s="158"/>
      <c r="X33" s="159"/>
      <c r="Y33" s="160"/>
      <c r="Z33" s="157"/>
      <c r="AA33" s="157"/>
      <c r="AB33" s="158"/>
    </row>
    <row r="34" spans="2:28" x14ac:dyDescent="0.2">
      <c r="B34" s="58" t="s">
        <v>67</v>
      </c>
      <c r="C34" s="202"/>
      <c r="D34" s="203"/>
      <c r="E34" s="204"/>
      <c r="F34" s="156"/>
      <c r="G34" s="164"/>
      <c r="H34" s="157"/>
      <c r="I34" s="157"/>
      <c r="J34" s="167"/>
      <c r="K34" s="156"/>
      <c r="L34" s="164"/>
      <c r="M34" s="157"/>
      <c r="N34" s="157"/>
      <c r="O34" s="167"/>
      <c r="P34" s="156"/>
      <c r="Q34" s="157"/>
      <c r="R34" s="167"/>
      <c r="S34" s="156"/>
      <c r="T34" s="157"/>
      <c r="U34" s="157"/>
      <c r="V34" s="157"/>
      <c r="W34" s="167"/>
      <c r="X34" s="156"/>
      <c r="Y34" s="157"/>
      <c r="Z34" s="157"/>
      <c r="AA34" s="157"/>
      <c r="AB34" s="167"/>
    </row>
    <row r="35" spans="2:28" ht="15" x14ac:dyDescent="0.2">
      <c r="B35" s="59" t="s">
        <v>16</v>
      </c>
      <c r="C35" s="162">
        <v>0.17899999999999999</v>
      </c>
      <c r="D35" s="163">
        <v>0.17699999999999999</v>
      </c>
      <c r="E35" s="163"/>
      <c r="F35" s="162">
        <v>0.24</v>
      </c>
      <c r="G35" s="168"/>
      <c r="H35" s="163">
        <v>0.251</v>
      </c>
      <c r="I35" s="163"/>
      <c r="J35" s="163"/>
      <c r="K35" s="162">
        <v>0.16700000000000001</v>
      </c>
      <c r="L35" s="168"/>
      <c r="M35" s="163">
        <v>0.14699999999999999</v>
      </c>
      <c r="N35" s="163"/>
      <c r="O35" s="163"/>
      <c r="P35" s="162">
        <v>4.5999999999999999E-2</v>
      </c>
      <c r="Q35" s="163">
        <v>4.3999999999999997E-2</v>
      </c>
      <c r="R35" s="163"/>
      <c r="S35" s="162"/>
      <c r="T35" s="163"/>
      <c r="U35" s="163"/>
      <c r="V35" s="163"/>
      <c r="W35" s="163"/>
      <c r="X35" s="162">
        <v>0.183</v>
      </c>
      <c r="Y35" s="172" t="s">
        <v>79</v>
      </c>
      <c r="Z35" s="163">
        <v>0.182</v>
      </c>
      <c r="AA35" s="172"/>
      <c r="AB35" s="163"/>
    </row>
    <row r="36" spans="2:28" ht="15" x14ac:dyDescent="0.2">
      <c r="B36" s="59" t="s">
        <v>17</v>
      </c>
      <c r="C36" s="162">
        <v>0.13700000000000001</v>
      </c>
      <c r="D36" s="163">
        <v>0.13500000000000001</v>
      </c>
      <c r="E36" s="163"/>
      <c r="F36" s="162">
        <v>0.19400000000000001</v>
      </c>
      <c r="G36" s="168"/>
      <c r="H36" s="163">
        <v>0.19800000000000001</v>
      </c>
      <c r="I36" s="163"/>
      <c r="J36" s="163"/>
      <c r="K36" s="162">
        <v>0.126</v>
      </c>
      <c r="L36" s="168"/>
      <c r="M36" s="163">
        <v>0.114</v>
      </c>
      <c r="N36" s="163"/>
      <c r="O36" s="163"/>
      <c r="P36" s="162">
        <v>3.5000000000000003E-2</v>
      </c>
      <c r="Q36" s="163">
        <v>3.4000000000000002E-2</v>
      </c>
      <c r="R36" s="163"/>
      <c r="S36" s="162"/>
      <c r="T36" s="163"/>
      <c r="U36" s="163"/>
      <c r="V36" s="163"/>
      <c r="W36" s="163"/>
      <c r="X36" s="162">
        <v>0.14199999999999999</v>
      </c>
      <c r="Y36" s="172" t="s">
        <v>79</v>
      </c>
      <c r="Z36" s="163">
        <v>0.14000000000000001</v>
      </c>
      <c r="AA36" s="172"/>
      <c r="AB36" s="163"/>
    </row>
    <row r="37" spans="2:28" x14ac:dyDescent="0.2">
      <c r="B37" s="59" t="s">
        <v>68</v>
      </c>
      <c r="C37" s="162">
        <v>4.2000000000000003E-2</v>
      </c>
      <c r="D37" s="163">
        <v>4.2000000000000003E-2</v>
      </c>
      <c r="E37" s="163"/>
      <c r="F37" s="162">
        <v>4.4999999999999998E-2</v>
      </c>
      <c r="G37" s="168"/>
      <c r="H37" s="163">
        <v>5.2999999999999999E-2</v>
      </c>
      <c r="I37" s="163"/>
      <c r="J37" s="163"/>
      <c r="K37" s="162">
        <v>4.1000000000000002E-2</v>
      </c>
      <c r="L37" s="168"/>
      <c r="M37" s="163">
        <v>3.3000000000000002E-2</v>
      </c>
      <c r="N37" s="163"/>
      <c r="O37" s="163"/>
      <c r="P37" s="162">
        <v>0.01</v>
      </c>
      <c r="Q37" s="163">
        <v>1.0999999999999999E-2</v>
      </c>
      <c r="R37" s="163"/>
      <c r="S37" s="162"/>
      <c r="T37" s="163"/>
      <c r="U37" s="163"/>
      <c r="V37" s="163"/>
      <c r="W37" s="163"/>
      <c r="X37" s="162">
        <v>4.2000000000000003E-2</v>
      </c>
      <c r="Y37" s="163"/>
      <c r="Z37" s="163">
        <v>4.2000000000000003E-2</v>
      </c>
      <c r="AA37" s="163"/>
      <c r="AB37" s="163"/>
    </row>
    <row r="38" spans="2:28" x14ac:dyDescent="0.2">
      <c r="B38" s="59" t="s">
        <v>69</v>
      </c>
      <c r="C38" s="162">
        <v>0.11700000000000001</v>
      </c>
      <c r="D38" s="163">
        <v>9.7000000000000003E-2</v>
      </c>
      <c r="E38" s="163"/>
      <c r="F38" s="162">
        <v>0.123</v>
      </c>
      <c r="G38" s="168"/>
      <c r="H38" s="163">
        <v>0.115</v>
      </c>
      <c r="I38" s="163"/>
      <c r="J38" s="163"/>
      <c r="K38" s="162">
        <v>7.0999999999999994E-2</v>
      </c>
      <c r="L38" s="168"/>
      <c r="M38" s="163">
        <v>7.9000000000000001E-2</v>
      </c>
      <c r="N38" s="163"/>
      <c r="O38" s="163"/>
      <c r="P38" s="162">
        <v>-5.8000000000000003E-2</v>
      </c>
      <c r="Q38" s="163">
        <v>2E-3</v>
      </c>
      <c r="R38" s="163"/>
      <c r="S38" s="162"/>
      <c r="T38" s="163"/>
      <c r="U38" s="163"/>
      <c r="V38" s="163"/>
      <c r="W38" s="163"/>
      <c r="X38" s="162">
        <v>0.1</v>
      </c>
      <c r="Y38" s="163"/>
      <c r="Z38" s="163">
        <v>9.4E-2</v>
      </c>
      <c r="AA38" s="163"/>
      <c r="AB38" s="163"/>
    </row>
    <row r="39" spans="2:28" ht="15" x14ac:dyDescent="0.2">
      <c r="B39" s="59" t="s">
        <v>98</v>
      </c>
      <c r="C39" s="162">
        <v>0.11</v>
      </c>
      <c r="D39" s="163">
        <v>0.106</v>
      </c>
      <c r="E39" s="163"/>
      <c r="F39" s="162">
        <v>0.122</v>
      </c>
      <c r="G39" s="168"/>
      <c r="H39" s="163">
        <v>0.11700000000000001</v>
      </c>
      <c r="I39" s="163"/>
      <c r="J39" s="163"/>
      <c r="K39" s="162">
        <v>6.8000000000000005E-2</v>
      </c>
      <c r="L39" s="168"/>
      <c r="M39" s="163">
        <v>8.5000000000000006E-2</v>
      </c>
      <c r="N39" s="163"/>
      <c r="O39" s="163"/>
      <c r="P39" s="162">
        <v>9.7000000000000003E-2</v>
      </c>
      <c r="Q39" s="163">
        <v>0.105</v>
      </c>
      <c r="R39" s="163"/>
      <c r="S39" s="162"/>
      <c r="T39" s="163"/>
      <c r="U39" s="163"/>
      <c r="V39" s="163"/>
      <c r="W39" s="163"/>
      <c r="X39" s="162">
        <v>9.8000000000000004E-2</v>
      </c>
      <c r="Y39" s="172" t="s">
        <v>86</v>
      </c>
      <c r="Z39" s="163">
        <v>0.1</v>
      </c>
      <c r="AA39" s="172"/>
      <c r="AB39" s="163"/>
    </row>
    <row r="40" spans="2:28" x14ac:dyDescent="0.2">
      <c r="B40" s="60"/>
      <c r="C40" s="205"/>
      <c r="D40" s="206"/>
      <c r="E40" s="207"/>
      <c r="F40" s="205"/>
      <c r="G40" s="208"/>
      <c r="H40" s="206"/>
      <c r="I40" s="206"/>
      <c r="J40" s="207"/>
      <c r="K40" s="205"/>
      <c r="L40" s="208"/>
      <c r="M40" s="206"/>
      <c r="N40" s="206"/>
      <c r="O40" s="207"/>
      <c r="P40" s="205"/>
      <c r="Q40" s="206"/>
      <c r="R40" s="207"/>
      <c r="S40" s="205"/>
      <c r="T40" s="208"/>
      <c r="U40" s="206"/>
      <c r="V40" s="206"/>
      <c r="W40" s="207"/>
      <c r="X40" s="205"/>
      <c r="Y40" s="208"/>
      <c r="Z40" s="206"/>
      <c r="AA40" s="206"/>
      <c r="AB40" s="207"/>
    </row>
    <row r="41" spans="2:28" x14ac:dyDescent="0.2">
      <c r="B41" s="56"/>
      <c r="C41" s="8"/>
      <c r="D41" s="8"/>
      <c r="E41" s="61"/>
      <c r="F41" s="8"/>
      <c r="G41" s="8"/>
      <c r="H41" s="8"/>
      <c r="I41" s="8"/>
      <c r="J41" s="61"/>
      <c r="K41" s="8"/>
      <c r="L41" s="8"/>
      <c r="M41" s="8"/>
      <c r="N41" s="8"/>
      <c r="O41" s="61"/>
      <c r="P41" s="8"/>
      <c r="Q41" s="8"/>
      <c r="R41" s="61"/>
      <c r="S41" s="8"/>
      <c r="T41" s="8"/>
      <c r="U41" s="8"/>
      <c r="V41" s="8"/>
      <c r="W41" s="61"/>
      <c r="X41" s="8"/>
      <c r="Y41" s="8"/>
      <c r="Z41" s="8"/>
      <c r="AA41" s="8"/>
      <c r="AB41" s="61"/>
    </row>
    <row r="42" spans="2:28" x14ac:dyDescent="0.2">
      <c r="B42" s="8" t="s">
        <v>132</v>
      </c>
      <c r="C42" s="8"/>
      <c r="D42" s="8"/>
      <c r="E42" s="61"/>
      <c r="F42" s="8"/>
      <c r="G42" s="8"/>
      <c r="H42" s="8"/>
      <c r="I42" s="8"/>
      <c r="J42" s="61"/>
      <c r="K42" s="8"/>
      <c r="L42" s="8"/>
      <c r="M42" s="8"/>
      <c r="N42" s="8"/>
      <c r="O42" s="61"/>
      <c r="P42" s="8"/>
      <c r="Q42" s="8"/>
      <c r="R42" s="61"/>
      <c r="S42" s="8"/>
      <c r="T42" s="8"/>
      <c r="U42" s="8"/>
      <c r="V42" s="8"/>
      <c r="W42" s="61"/>
      <c r="X42" s="8"/>
      <c r="Y42" s="8"/>
      <c r="Z42" s="8"/>
      <c r="AA42" s="8"/>
      <c r="AB42" s="61"/>
    </row>
    <row r="43" spans="2:28" x14ac:dyDescent="0.2">
      <c r="B43" s="8" t="s">
        <v>133</v>
      </c>
      <c r="C43" s="62"/>
      <c r="D43" s="62"/>
      <c r="E43" s="63"/>
      <c r="F43" s="62"/>
      <c r="G43" s="62"/>
      <c r="H43" s="62"/>
      <c r="I43" s="62"/>
      <c r="J43" s="64"/>
      <c r="K43" s="62"/>
      <c r="L43" s="62"/>
      <c r="M43" s="62"/>
      <c r="N43" s="62"/>
      <c r="O43" s="64"/>
      <c r="P43" s="62"/>
      <c r="Q43" s="62"/>
      <c r="R43" s="64"/>
      <c r="S43" s="62"/>
      <c r="T43" s="62"/>
      <c r="U43" s="62"/>
      <c r="V43" s="62"/>
      <c r="W43" s="64"/>
      <c r="X43" s="62"/>
      <c r="Y43" s="62"/>
      <c r="Z43" s="62"/>
      <c r="AA43" s="62"/>
      <c r="AB43" s="64"/>
    </row>
    <row r="44" spans="2:28" ht="15" x14ac:dyDescent="0.2">
      <c r="B44" s="66" t="s">
        <v>134</v>
      </c>
      <c r="C44" s="9"/>
      <c r="D44" s="9"/>
      <c r="E44" s="10"/>
      <c r="F44" s="9"/>
      <c r="G44" s="9"/>
      <c r="H44" s="9"/>
      <c r="I44" s="9"/>
      <c r="J44" s="9"/>
      <c r="K44" s="9"/>
      <c r="L44" s="9"/>
      <c r="M44" s="9"/>
      <c r="N44" s="9"/>
      <c r="O44" s="9"/>
      <c r="P44" s="65"/>
      <c r="Q44" s="66"/>
      <c r="R44" s="65"/>
      <c r="S44" s="65"/>
      <c r="T44" s="65"/>
      <c r="U44" s="9"/>
      <c r="V44" s="9"/>
      <c r="W44" s="9"/>
      <c r="X44" s="9"/>
      <c r="Y44" s="9"/>
      <c r="Z44" s="9"/>
      <c r="AA44" s="9"/>
      <c r="AB44" s="9"/>
    </row>
    <row r="45" spans="2:28" ht="15" x14ac:dyDescent="0.2">
      <c r="B45" s="66" t="s">
        <v>135</v>
      </c>
      <c r="C45" s="9"/>
      <c r="D45" s="9"/>
      <c r="E45" s="10"/>
      <c r="F45" s="9"/>
      <c r="G45" s="9"/>
      <c r="H45" s="9"/>
      <c r="I45" s="9"/>
      <c r="J45" s="9"/>
      <c r="K45" s="9"/>
      <c r="L45" s="9"/>
      <c r="M45" s="9"/>
      <c r="N45" s="9"/>
      <c r="O45" s="9"/>
      <c r="P45" s="65"/>
      <c r="Q45" s="66"/>
      <c r="R45" s="65"/>
      <c r="S45" s="65"/>
      <c r="T45" s="65"/>
      <c r="U45" s="9"/>
      <c r="V45" s="9"/>
      <c r="W45" s="9"/>
      <c r="X45" s="9"/>
      <c r="Y45" s="9"/>
      <c r="Z45" s="9"/>
      <c r="AA45" s="9"/>
      <c r="AB45" s="9"/>
    </row>
  </sheetData>
  <mergeCells count="7">
    <mergeCell ref="X7:AB7"/>
    <mergeCell ref="B4:J4"/>
    <mergeCell ref="C7:E7"/>
    <mergeCell ref="F7:J7"/>
    <mergeCell ref="K7:O7"/>
    <mergeCell ref="P7:R7"/>
    <mergeCell ref="S7:W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0"/>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27"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75" t="s">
        <v>76</v>
      </c>
    </row>
    <row r="2" spans="2:28" x14ac:dyDescent="0.2">
      <c r="B2" s="67"/>
    </row>
    <row r="3" spans="2:28" x14ac:dyDescent="0.2">
      <c r="B3" s="67"/>
      <c r="C3" s="35"/>
    </row>
    <row r="4" spans="2:28" x14ac:dyDescent="0.2">
      <c r="B4" s="231" t="s">
        <v>121</v>
      </c>
      <c r="C4" s="231"/>
      <c r="D4" s="231"/>
      <c r="E4" s="231"/>
      <c r="F4" s="231"/>
      <c r="G4" s="231"/>
      <c r="H4" s="231"/>
      <c r="I4" s="231"/>
      <c r="J4" s="231"/>
    </row>
    <row r="7" spans="2:28" ht="15" customHeight="1" x14ac:dyDescent="0.2">
      <c r="B7" s="73"/>
      <c r="C7" s="232" t="s">
        <v>54</v>
      </c>
      <c r="D7" s="232">
        <v>0</v>
      </c>
      <c r="E7" s="232">
        <v>0</v>
      </c>
      <c r="F7" s="230" t="s">
        <v>23</v>
      </c>
      <c r="G7" s="230"/>
      <c r="H7" s="230">
        <v>0</v>
      </c>
      <c r="I7" s="230"/>
      <c r="J7" s="230">
        <v>0</v>
      </c>
      <c r="K7" s="230" t="s">
        <v>24</v>
      </c>
      <c r="L7" s="230"/>
      <c r="M7" s="230">
        <v>0</v>
      </c>
      <c r="N7" s="230"/>
      <c r="O7" s="230">
        <v>0</v>
      </c>
      <c r="P7" s="230" t="s">
        <v>25</v>
      </c>
      <c r="Q7" s="230">
        <v>0</v>
      </c>
      <c r="R7" s="230">
        <v>0</v>
      </c>
      <c r="S7" s="230" t="s">
        <v>55</v>
      </c>
      <c r="T7" s="230"/>
      <c r="U7" s="230"/>
      <c r="V7" s="230"/>
      <c r="W7" s="230"/>
      <c r="X7" s="230" t="s">
        <v>56</v>
      </c>
      <c r="Y7" s="230"/>
      <c r="Z7" s="230">
        <v>0</v>
      </c>
      <c r="AA7" s="230"/>
      <c r="AB7" s="230">
        <v>0</v>
      </c>
    </row>
    <row r="8" spans="2:28" s="27" customFormat="1" ht="15" customHeight="1" thickBot="1" x14ac:dyDescent="0.25">
      <c r="B8" s="69" t="s">
        <v>0</v>
      </c>
      <c r="C8" s="70" t="s">
        <v>122</v>
      </c>
      <c r="D8" s="70" t="s">
        <v>111</v>
      </c>
      <c r="E8" s="74" t="s">
        <v>57</v>
      </c>
      <c r="F8" s="70" t="s">
        <v>122</v>
      </c>
      <c r="G8" s="71" t="s">
        <v>77</v>
      </c>
      <c r="H8" s="70" t="s">
        <v>111</v>
      </c>
      <c r="I8" s="71"/>
      <c r="J8" s="74" t="s">
        <v>57</v>
      </c>
      <c r="K8" s="70" t="s">
        <v>122</v>
      </c>
      <c r="L8" s="71"/>
      <c r="M8" s="70" t="s">
        <v>111</v>
      </c>
      <c r="N8" s="71"/>
      <c r="O8" s="74" t="s">
        <v>57</v>
      </c>
      <c r="P8" s="70" t="s">
        <v>122</v>
      </c>
      <c r="Q8" s="70" t="s">
        <v>111</v>
      </c>
      <c r="R8" s="74" t="s">
        <v>57</v>
      </c>
      <c r="S8" s="70" t="s">
        <v>122</v>
      </c>
      <c r="T8" s="71" t="s">
        <v>79</v>
      </c>
      <c r="U8" s="70" t="s">
        <v>111</v>
      </c>
      <c r="V8" s="71"/>
      <c r="W8" s="74" t="s">
        <v>57</v>
      </c>
      <c r="X8" s="70" t="s">
        <v>122</v>
      </c>
      <c r="Y8" s="72"/>
      <c r="Z8" s="70" t="s">
        <v>111</v>
      </c>
      <c r="AA8" s="72"/>
      <c r="AB8" s="74" t="s">
        <v>57</v>
      </c>
    </row>
    <row r="9" spans="2:28" x14ac:dyDescent="0.2">
      <c r="B9" s="57"/>
      <c r="C9" s="195"/>
      <c r="D9" s="196"/>
      <c r="E9" s="197"/>
      <c r="F9" s="195"/>
      <c r="G9" s="198"/>
      <c r="H9" s="196"/>
      <c r="I9" s="196"/>
      <c r="J9" s="197"/>
      <c r="K9" s="195"/>
      <c r="L9" s="198"/>
      <c r="M9" s="196"/>
      <c r="N9" s="196"/>
      <c r="O9" s="197"/>
      <c r="P9" s="195"/>
      <c r="Q9" s="196"/>
      <c r="R9" s="197"/>
      <c r="S9" s="195"/>
      <c r="T9" s="198"/>
      <c r="U9" s="196"/>
      <c r="V9" s="196"/>
      <c r="W9" s="197"/>
      <c r="X9" s="195"/>
      <c r="Y9" s="198"/>
      <c r="Z9" s="196"/>
      <c r="AA9" s="196"/>
      <c r="AB9" s="197"/>
    </row>
    <row r="10" spans="2:28" x14ac:dyDescent="0.2">
      <c r="B10" s="58" t="s">
        <v>2</v>
      </c>
      <c r="C10" s="156">
        <v>4471</v>
      </c>
      <c r="D10" s="157">
        <v>4026</v>
      </c>
      <c r="E10" s="158">
        <v>0.11</v>
      </c>
      <c r="F10" s="156">
        <v>1598</v>
      </c>
      <c r="G10" s="164"/>
      <c r="H10" s="157">
        <v>1476</v>
      </c>
      <c r="I10" s="157"/>
      <c r="J10" s="158">
        <v>0.08</v>
      </c>
      <c r="K10" s="156">
        <v>2238</v>
      </c>
      <c r="L10" s="164"/>
      <c r="M10" s="157">
        <v>1477</v>
      </c>
      <c r="N10" s="157"/>
      <c r="O10" s="158">
        <v>0.52</v>
      </c>
      <c r="P10" s="156">
        <v>258</v>
      </c>
      <c r="Q10" s="157">
        <v>254</v>
      </c>
      <c r="R10" s="158">
        <v>0.02</v>
      </c>
      <c r="S10" s="156">
        <v>-33</v>
      </c>
      <c r="T10" s="157"/>
      <c r="U10" s="157">
        <v>-30</v>
      </c>
      <c r="V10" s="157"/>
      <c r="W10" s="158">
        <v>-0.1</v>
      </c>
      <c r="X10" s="156">
        <v>8532</v>
      </c>
      <c r="Y10" s="157"/>
      <c r="Z10" s="157">
        <v>7203</v>
      </c>
      <c r="AA10" s="157"/>
      <c r="AB10" s="158">
        <v>0.18</v>
      </c>
    </row>
    <row r="11" spans="2:28" x14ac:dyDescent="0.2">
      <c r="B11" s="59" t="s">
        <v>58</v>
      </c>
      <c r="C11" s="159">
        <v>4463</v>
      </c>
      <c r="D11" s="160">
        <v>4019</v>
      </c>
      <c r="E11" s="158">
        <v>0.11</v>
      </c>
      <c r="F11" s="159">
        <v>1584</v>
      </c>
      <c r="G11" s="165"/>
      <c r="H11" s="160">
        <v>1463</v>
      </c>
      <c r="I11" s="160"/>
      <c r="J11" s="158">
        <v>0.08</v>
      </c>
      <c r="K11" s="159">
        <v>2238</v>
      </c>
      <c r="L11" s="165"/>
      <c r="M11" s="160">
        <v>1477</v>
      </c>
      <c r="N11" s="160"/>
      <c r="O11" s="158">
        <v>0.52</v>
      </c>
      <c r="P11" s="159">
        <v>245</v>
      </c>
      <c r="Q11" s="160">
        <v>243</v>
      </c>
      <c r="R11" s="158">
        <v>0.01</v>
      </c>
      <c r="S11" s="159">
        <v>2</v>
      </c>
      <c r="T11" s="160"/>
      <c r="U11" s="160">
        <v>1</v>
      </c>
      <c r="V11" s="160"/>
      <c r="W11" s="158">
        <v>1</v>
      </c>
      <c r="X11" s="159">
        <v>8532</v>
      </c>
      <c r="Y11" s="160"/>
      <c r="Z11" s="160">
        <v>7203</v>
      </c>
      <c r="AA11" s="160"/>
      <c r="AB11" s="158">
        <v>0.18</v>
      </c>
    </row>
    <row r="12" spans="2:28" x14ac:dyDescent="0.2">
      <c r="B12" s="59" t="s">
        <v>59</v>
      </c>
      <c r="C12" s="159">
        <v>8</v>
      </c>
      <c r="D12" s="160">
        <v>7</v>
      </c>
      <c r="E12" s="158">
        <v>0.14000000000000001</v>
      </c>
      <c r="F12" s="159">
        <v>14</v>
      </c>
      <c r="G12" s="165"/>
      <c r="H12" s="160">
        <v>13</v>
      </c>
      <c r="I12" s="160"/>
      <c r="J12" s="158">
        <v>0.08</v>
      </c>
      <c r="K12" s="159">
        <v>0</v>
      </c>
      <c r="L12" s="165"/>
      <c r="M12" s="160">
        <v>0</v>
      </c>
      <c r="N12" s="160"/>
      <c r="O12" s="158" t="s">
        <v>156</v>
      </c>
      <c r="P12" s="159">
        <v>13</v>
      </c>
      <c r="Q12" s="160">
        <v>11</v>
      </c>
      <c r="R12" s="158">
        <v>0.18</v>
      </c>
      <c r="S12" s="159">
        <v>-35</v>
      </c>
      <c r="T12" s="160"/>
      <c r="U12" s="160">
        <v>-31</v>
      </c>
      <c r="V12" s="160"/>
      <c r="W12" s="158">
        <v>-0.13</v>
      </c>
      <c r="X12" s="159">
        <v>0</v>
      </c>
      <c r="Y12" s="160"/>
      <c r="Z12" s="160">
        <v>0</v>
      </c>
      <c r="AA12" s="160"/>
      <c r="AB12" s="158" t="s">
        <v>156</v>
      </c>
    </row>
    <row r="13" spans="2:28" x14ac:dyDescent="0.2">
      <c r="B13" s="59" t="s">
        <v>60</v>
      </c>
      <c r="C13" s="161">
        <v>0.52</v>
      </c>
      <c r="D13" s="158">
        <v>0.56000000000000005</v>
      </c>
      <c r="E13" s="158"/>
      <c r="F13" s="161">
        <v>0.19</v>
      </c>
      <c r="G13" s="166"/>
      <c r="H13" s="158">
        <v>0.2</v>
      </c>
      <c r="I13" s="158"/>
      <c r="J13" s="158"/>
      <c r="K13" s="161">
        <v>0.26</v>
      </c>
      <c r="L13" s="166"/>
      <c r="M13" s="158">
        <v>0.21</v>
      </c>
      <c r="N13" s="158"/>
      <c r="O13" s="158"/>
      <c r="P13" s="161">
        <v>0.03</v>
      </c>
      <c r="Q13" s="158">
        <v>0.03</v>
      </c>
      <c r="R13" s="158"/>
      <c r="S13" s="161">
        <v>0</v>
      </c>
      <c r="T13" s="158"/>
      <c r="U13" s="158">
        <v>0</v>
      </c>
      <c r="V13" s="158"/>
      <c r="W13" s="158"/>
      <c r="X13" s="161">
        <v>1</v>
      </c>
      <c r="Y13" s="158"/>
      <c r="Z13" s="158">
        <v>1</v>
      </c>
      <c r="AA13" s="158"/>
      <c r="AB13" s="158"/>
    </row>
    <row r="14" spans="2:28" x14ac:dyDescent="0.2">
      <c r="B14" s="58" t="s">
        <v>61</v>
      </c>
      <c r="C14" s="159">
        <v>770</v>
      </c>
      <c r="D14" s="160">
        <v>744</v>
      </c>
      <c r="E14" s="158">
        <v>0.03</v>
      </c>
      <c r="F14" s="159">
        <v>385</v>
      </c>
      <c r="G14" s="165"/>
      <c r="H14" s="160">
        <v>371</v>
      </c>
      <c r="I14" s="160"/>
      <c r="J14" s="158">
        <v>0.04</v>
      </c>
      <c r="K14" s="159">
        <v>377</v>
      </c>
      <c r="L14" s="165"/>
      <c r="M14" s="160">
        <v>221</v>
      </c>
      <c r="N14" s="160"/>
      <c r="O14" s="158">
        <v>0.71</v>
      </c>
      <c r="P14" s="159">
        <v>14</v>
      </c>
      <c r="Q14" s="160">
        <v>12</v>
      </c>
      <c r="R14" s="158">
        <v>0.17</v>
      </c>
      <c r="S14" s="159">
        <v>-18</v>
      </c>
      <c r="T14" s="160"/>
      <c r="U14" s="160">
        <v>-3</v>
      </c>
      <c r="V14" s="160"/>
      <c r="W14" s="158" t="s">
        <v>155</v>
      </c>
      <c r="X14" s="159">
        <v>1528</v>
      </c>
      <c r="Y14" s="160"/>
      <c r="Z14" s="160">
        <v>1345</v>
      </c>
      <c r="AA14" s="160"/>
      <c r="AB14" s="158">
        <v>0.14000000000000001</v>
      </c>
    </row>
    <row r="15" spans="2:28" x14ac:dyDescent="0.2">
      <c r="B15" s="58" t="s">
        <v>15</v>
      </c>
      <c r="C15" s="159">
        <v>186</v>
      </c>
      <c r="D15" s="160">
        <v>173</v>
      </c>
      <c r="E15" s="158">
        <v>0.08</v>
      </c>
      <c r="F15" s="159">
        <v>76</v>
      </c>
      <c r="G15" s="165"/>
      <c r="H15" s="160">
        <v>92</v>
      </c>
      <c r="I15" s="160"/>
      <c r="J15" s="158">
        <v>-0.17</v>
      </c>
      <c r="K15" s="159">
        <v>95</v>
      </c>
      <c r="L15" s="165"/>
      <c r="M15" s="160">
        <v>48</v>
      </c>
      <c r="N15" s="160"/>
      <c r="O15" s="158">
        <v>0.98</v>
      </c>
      <c r="P15" s="159">
        <v>3</v>
      </c>
      <c r="Q15" s="160">
        <v>3</v>
      </c>
      <c r="R15" s="158">
        <v>0</v>
      </c>
      <c r="S15" s="159">
        <v>1</v>
      </c>
      <c r="T15" s="160"/>
      <c r="U15" s="160">
        <v>1</v>
      </c>
      <c r="V15" s="160"/>
      <c r="W15" s="158">
        <v>0</v>
      </c>
      <c r="X15" s="159">
        <v>361</v>
      </c>
      <c r="Y15" s="160"/>
      <c r="Z15" s="160">
        <v>317</v>
      </c>
      <c r="AA15" s="160"/>
      <c r="AB15" s="158">
        <v>0.14000000000000001</v>
      </c>
    </row>
    <row r="16" spans="2:28" x14ac:dyDescent="0.2">
      <c r="B16" s="58" t="s">
        <v>18</v>
      </c>
      <c r="C16" s="156">
        <v>584</v>
      </c>
      <c r="D16" s="157">
        <v>571</v>
      </c>
      <c r="E16" s="158">
        <v>0.02</v>
      </c>
      <c r="F16" s="156">
        <v>309</v>
      </c>
      <c r="G16" s="164"/>
      <c r="H16" s="157">
        <v>279</v>
      </c>
      <c r="I16" s="157"/>
      <c r="J16" s="158">
        <v>0.11</v>
      </c>
      <c r="K16" s="156">
        <v>282</v>
      </c>
      <c r="L16" s="164"/>
      <c r="M16" s="157">
        <v>173</v>
      </c>
      <c r="N16" s="157"/>
      <c r="O16" s="158">
        <v>0.63</v>
      </c>
      <c r="P16" s="156">
        <v>11</v>
      </c>
      <c r="Q16" s="157">
        <v>9</v>
      </c>
      <c r="R16" s="158">
        <v>0.22</v>
      </c>
      <c r="S16" s="159">
        <v>-19</v>
      </c>
      <c r="T16" s="160"/>
      <c r="U16" s="160">
        <v>-4</v>
      </c>
      <c r="V16" s="160"/>
      <c r="W16" s="158" t="s">
        <v>155</v>
      </c>
      <c r="X16" s="156">
        <v>1167</v>
      </c>
      <c r="Y16" s="157"/>
      <c r="Z16" s="157">
        <v>1028</v>
      </c>
      <c r="AA16" s="157"/>
      <c r="AB16" s="158">
        <v>0.14000000000000001</v>
      </c>
    </row>
    <row r="17" spans="1:28" x14ac:dyDescent="0.2">
      <c r="B17" s="58" t="s">
        <v>8</v>
      </c>
      <c r="C17" s="159">
        <v>-96</v>
      </c>
      <c r="D17" s="160">
        <v>-90</v>
      </c>
      <c r="E17" s="158">
        <v>-7.0000000000000007E-2</v>
      </c>
      <c r="F17" s="159">
        <v>-29</v>
      </c>
      <c r="G17" s="165"/>
      <c r="H17" s="160">
        <v>-36</v>
      </c>
      <c r="I17" s="160"/>
      <c r="J17" s="158">
        <v>0.19</v>
      </c>
      <c r="K17" s="159">
        <v>-42</v>
      </c>
      <c r="L17" s="165"/>
      <c r="M17" s="160">
        <v>-9</v>
      </c>
      <c r="N17" s="160"/>
      <c r="O17" s="158" t="s">
        <v>155</v>
      </c>
      <c r="P17" s="156">
        <v>-1</v>
      </c>
      <c r="Q17" s="157">
        <v>0</v>
      </c>
      <c r="R17" s="158" t="s">
        <v>156</v>
      </c>
      <c r="S17" s="159">
        <v>-4</v>
      </c>
      <c r="T17" s="160"/>
      <c r="U17" s="160">
        <v>-4</v>
      </c>
      <c r="V17" s="160"/>
      <c r="W17" s="158">
        <v>0</v>
      </c>
      <c r="X17" s="156">
        <v>-172</v>
      </c>
      <c r="Y17" s="157"/>
      <c r="Z17" s="160">
        <v>-139</v>
      </c>
      <c r="AA17" s="160"/>
      <c r="AB17" s="158">
        <v>-0.24</v>
      </c>
    </row>
    <row r="18" spans="1:28" x14ac:dyDescent="0.2">
      <c r="B18" s="58" t="s">
        <v>11</v>
      </c>
      <c r="C18" s="159">
        <v>-150</v>
      </c>
      <c r="D18" s="160">
        <v>-149</v>
      </c>
      <c r="E18" s="158">
        <v>-0.01</v>
      </c>
      <c r="F18" s="159">
        <v>-84</v>
      </c>
      <c r="G18" s="165"/>
      <c r="H18" s="160">
        <v>-72</v>
      </c>
      <c r="I18" s="160"/>
      <c r="J18" s="158">
        <v>-0.17</v>
      </c>
      <c r="K18" s="159">
        <v>-47</v>
      </c>
      <c r="L18" s="165"/>
      <c r="M18" s="160">
        <v>-25</v>
      </c>
      <c r="N18" s="160"/>
      <c r="O18" s="158">
        <v>-0.88</v>
      </c>
      <c r="P18" s="159">
        <v>-3</v>
      </c>
      <c r="Q18" s="160">
        <v>-2</v>
      </c>
      <c r="R18" s="158">
        <v>-0.5</v>
      </c>
      <c r="S18" s="159">
        <v>7</v>
      </c>
      <c r="T18" s="160"/>
      <c r="U18" s="160">
        <v>-3</v>
      </c>
      <c r="V18" s="160"/>
      <c r="W18" s="158" t="s">
        <v>155</v>
      </c>
      <c r="X18" s="156">
        <v>-277</v>
      </c>
      <c r="Y18" s="157"/>
      <c r="Z18" s="160">
        <v>-251</v>
      </c>
      <c r="AA18" s="160"/>
      <c r="AB18" s="158">
        <v>-0.1</v>
      </c>
    </row>
    <row r="19" spans="1:28" ht="25.5" x14ac:dyDescent="0.2">
      <c r="B19" s="179" t="s">
        <v>62</v>
      </c>
      <c r="C19" s="159">
        <v>269</v>
      </c>
      <c r="D19" s="160">
        <v>264</v>
      </c>
      <c r="E19" s="158">
        <v>0.02</v>
      </c>
      <c r="F19" s="159">
        <v>188</v>
      </c>
      <c r="G19" s="165"/>
      <c r="H19" s="160">
        <v>163</v>
      </c>
      <c r="I19" s="160"/>
      <c r="J19" s="158">
        <v>0.15</v>
      </c>
      <c r="K19" s="159">
        <v>192</v>
      </c>
      <c r="L19" s="165"/>
      <c r="M19" s="160">
        <v>138</v>
      </c>
      <c r="N19" s="160"/>
      <c r="O19" s="158">
        <v>0.39</v>
      </c>
      <c r="P19" s="159">
        <v>7</v>
      </c>
      <c r="Q19" s="160">
        <v>6</v>
      </c>
      <c r="R19" s="158">
        <v>0.17</v>
      </c>
      <c r="S19" s="159">
        <v>-206</v>
      </c>
      <c r="T19" s="160"/>
      <c r="U19" s="160">
        <v>-193</v>
      </c>
      <c r="V19" s="160"/>
      <c r="W19" s="158">
        <v>-7.0000000000000007E-2</v>
      </c>
      <c r="X19" s="156">
        <v>450</v>
      </c>
      <c r="Y19" s="157"/>
      <c r="Z19" s="160">
        <v>378</v>
      </c>
      <c r="AA19" s="160"/>
      <c r="AB19" s="158">
        <v>0.19</v>
      </c>
    </row>
    <row r="20" spans="1:28" x14ac:dyDescent="0.2">
      <c r="B20" s="58"/>
      <c r="C20" s="199"/>
      <c r="D20" s="200"/>
      <c r="E20" s="201"/>
      <c r="F20" s="159"/>
      <c r="G20" s="165"/>
      <c r="H20" s="160"/>
      <c r="I20" s="160"/>
      <c r="J20" s="158"/>
      <c r="K20" s="159"/>
      <c r="L20" s="165"/>
      <c r="M20" s="160"/>
      <c r="N20" s="160"/>
      <c r="O20" s="158"/>
      <c r="P20" s="159"/>
      <c r="Q20" s="160"/>
      <c r="R20" s="158"/>
      <c r="S20" s="159"/>
      <c r="T20" s="160"/>
      <c r="U20" s="160"/>
      <c r="V20" s="160"/>
      <c r="W20" s="158"/>
      <c r="X20" s="156"/>
      <c r="Y20" s="157"/>
      <c r="Z20" s="160"/>
      <c r="AA20" s="160"/>
      <c r="AB20" s="158"/>
    </row>
    <row r="21" spans="1:28" ht="15" x14ac:dyDescent="0.2">
      <c r="A21" s="20"/>
      <c r="B21" s="58" t="s">
        <v>45</v>
      </c>
      <c r="C21" s="159">
        <v>882</v>
      </c>
      <c r="D21" s="160">
        <v>604</v>
      </c>
      <c r="E21" s="158">
        <v>0.46</v>
      </c>
      <c r="F21" s="159">
        <v>203</v>
      </c>
      <c r="G21" s="165"/>
      <c r="H21" s="160">
        <v>212</v>
      </c>
      <c r="I21" s="160"/>
      <c r="J21" s="158">
        <v>-0.04</v>
      </c>
      <c r="K21" s="159">
        <v>120</v>
      </c>
      <c r="L21" s="165"/>
      <c r="M21" s="160">
        <v>164</v>
      </c>
      <c r="N21" s="160"/>
      <c r="O21" s="158">
        <v>-0.27</v>
      </c>
      <c r="P21" s="159">
        <v>16</v>
      </c>
      <c r="Q21" s="160">
        <v>19</v>
      </c>
      <c r="R21" s="158">
        <v>-0.16</v>
      </c>
      <c r="S21" s="159">
        <v>-14</v>
      </c>
      <c r="T21" s="160"/>
      <c r="U21" s="160">
        <v>-2</v>
      </c>
      <c r="V21" s="160"/>
      <c r="W21" s="158" t="s">
        <v>155</v>
      </c>
      <c r="X21" s="159">
        <v>1207</v>
      </c>
      <c r="Y21" s="160"/>
      <c r="Z21" s="160">
        <v>997</v>
      </c>
      <c r="AA21" s="160"/>
      <c r="AB21" s="158">
        <v>0.21</v>
      </c>
    </row>
    <row r="22" spans="1:28" x14ac:dyDescent="0.2">
      <c r="B22" s="58" t="s">
        <v>63</v>
      </c>
      <c r="C22" s="159">
        <v>689</v>
      </c>
      <c r="D22" s="160">
        <v>381</v>
      </c>
      <c r="E22" s="158">
        <v>0.81</v>
      </c>
      <c r="F22" s="159">
        <v>121</v>
      </c>
      <c r="G22" s="165"/>
      <c r="H22" s="160">
        <v>153</v>
      </c>
      <c r="I22" s="160"/>
      <c r="J22" s="158">
        <v>-0.21</v>
      </c>
      <c r="K22" s="159">
        <v>41</v>
      </c>
      <c r="L22" s="165"/>
      <c r="M22" s="160">
        <v>99</v>
      </c>
      <c r="N22" s="160"/>
      <c r="O22" s="158">
        <v>-0.59</v>
      </c>
      <c r="P22" s="159">
        <v>18</v>
      </c>
      <c r="Q22" s="160">
        <v>17</v>
      </c>
      <c r="R22" s="158">
        <v>0.06</v>
      </c>
      <c r="S22" s="159">
        <v>-19</v>
      </c>
      <c r="T22" s="160"/>
      <c r="U22" s="160">
        <v>-3</v>
      </c>
      <c r="V22" s="160"/>
      <c r="W22" s="158" t="s">
        <v>155</v>
      </c>
      <c r="X22" s="159">
        <v>850</v>
      </c>
      <c r="Y22" s="160"/>
      <c r="Z22" s="160">
        <v>647</v>
      </c>
      <c r="AA22" s="160"/>
      <c r="AB22" s="158">
        <v>0.31</v>
      </c>
    </row>
    <row r="23" spans="1:28" x14ac:dyDescent="0.2">
      <c r="B23" s="58"/>
      <c r="C23" s="159"/>
      <c r="D23" s="160"/>
      <c r="E23" s="158"/>
      <c r="F23" s="159"/>
      <c r="G23" s="165"/>
      <c r="H23" s="160"/>
      <c r="I23" s="160"/>
      <c r="J23" s="158"/>
      <c r="K23" s="159"/>
      <c r="L23" s="165"/>
      <c r="M23" s="160"/>
      <c r="N23" s="160"/>
      <c r="O23" s="158"/>
      <c r="P23" s="159"/>
      <c r="Q23" s="160"/>
      <c r="R23" s="158"/>
      <c r="S23" s="159"/>
      <c r="T23" s="160"/>
      <c r="U23" s="160"/>
      <c r="V23" s="160"/>
      <c r="W23" s="158"/>
      <c r="X23" s="159"/>
      <c r="Y23" s="160"/>
      <c r="Z23" s="160"/>
      <c r="AA23" s="160"/>
      <c r="AB23" s="158"/>
    </row>
    <row r="24" spans="1:28" x14ac:dyDescent="0.2">
      <c r="B24" s="58" t="s">
        <v>64</v>
      </c>
      <c r="C24" s="159">
        <v>206</v>
      </c>
      <c r="D24" s="160">
        <v>227</v>
      </c>
      <c r="E24" s="158">
        <v>-0.09</v>
      </c>
      <c r="F24" s="159">
        <v>85</v>
      </c>
      <c r="G24" s="165"/>
      <c r="H24" s="160">
        <v>63</v>
      </c>
      <c r="I24" s="160"/>
      <c r="J24" s="158">
        <v>0.35</v>
      </c>
      <c r="K24" s="159">
        <v>81</v>
      </c>
      <c r="L24" s="165"/>
      <c r="M24" s="160">
        <v>67</v>
      </c>
      <c r="N24" s="160"/>
      <c r="O24" s="158">
        <v>0.21</v>
      </c>
      <c r="P24" s="159">
        <v>4</v>
      </c>
      <c r="Q24" s="160">
        <v>2</v>
      </c>
      <c r="R24" s="158">
        <v>1</v>
      </c>
      <c r="S24" s="159">
        <v>5</v>
      </c>
      <c r="T24" s="160"/>
      <c r="U24" s="160">
        <v>0</v>
      </c>
      <c r="V24" s="160"/>
      <c r="W24" s="158" t="s">
        <v>156</v>
      </c>
      <c r="X24" s="159">
        <v>381</v>
      </c>
      <c r="Y24" s="160"/>
      <c r="Z24" s="160">
        <v>359</v>
      </c>
      <c r="AA24" s="160"/>
      <c r="AB24" s="158">
        <v>0.06</v>
      </c>
    </row>
    <row r="25" spans="1:28" x14ac:dyDescent="0.2">
      <c r="B25" s="56" t="s">
        <v>65</v>
      </c>
      <c r="C25" s="159">
        <v>318</v>
      </c>
      <c r="D25" s="160">
        <v>275</v>
      </c>
      <c r="E25" s="158">
        <v>0.16</v>
      </c>
      <c r="F25" s="159">
        <v>0</v>
      </c>
      <c r="G25" s="165"/>
      <c r="H25" s="160">
        <v>6</v>
      </c>
      <c r="I25" s="160"/>
      <c r="J25" s="158">
        <v>-1</v>
      </c>
      <c r="K25" s="159">
        <v>20</v>
      </c>
      <c r="L25" s="165"/>
      <c r="M25" s="160">
        <v>19</v>
      </c>
      <c r="N25" s="160"/>
      <c r="O25" s="158">
        <v>0.05</v>
      </c>
      <c r="P25" s="159" t="s">
        <v>157</v>
      </c>
      <c r="Q25" s="160" t="s">
        <v>157</v>
      </c>
      <c r="R25" s="158" t="s">
        <v>155</v>
      </c>
      <c r="S25" s="159">
        <v>0</v>
      </c>
      <c r="T25" s="160"/>
      <c r="U25" s="160">
        <v>1</v>
      </c>
      <c r="V25" s="160"/>
      <c r="W25" s="158">
        <v>-1</v>
      </c>
      <c r="X25" s="159">
        <v>338</v>
      </c>
      <c r="Y25" s="160"/>
      <c r="Z25" s="160">
        <v>301</v>
      </c>
      <c r="AA25" s="160"/>
      <c r="AB25" s="158">
        <v>0.12</v>
      </c>
    </row>
    <row r="26" spans="1:28" x14ac:dyDescent="0.2">
      <c r="B26" s="58"/>
      <c r="C26" s="199"/>
      <c r="D26" s="200"/>
      <c r="E26" s="201"/>
      <c r="F26" s="159"/>
      <c r="G26" s="165"/>
      <c r="H26" s="160"/>
      <c r="I26" s="160"/>
      <c r="J26" s="158"/>
      <c r="K26" s="159"/>
      <c r="L26" s="165"/>
      <c r="M26" s="160"/>
      <c r="N26" s="160"/>
      <c r="O26" s="158"/>
      <c r="P26" s="159"/>
      <c r="Q26" s="160"/>
      <c r="R26" s="158"/>
      <c r="S26" s="159"/>
      <c r="T26" s="160"/>
      <c r="U26" s="160"/>
      <c r="V26" s="160"/>
      <c r="W26" s="158"/>
      <c r="X26" s="159"/>
      <c r="Y26" s="160"/>
      <c r="Z26" s="160"/>
      <c r="AA26" s="160"/>
      <c r="AB26" s="158"/>
    </row>
    <row r="27" spans="1:28" x14ac:dyDescent="0.2">
      <c r="B27" s="58" t="s">
        <v>66</v>
      </c>
      <c r="C27" s="159">
        <v>35</v>
      </c>
      <c r="D27" s="160">
        <v>34</v>
      </c>
      <c r="E27" s="158">
        <v>0.03</v>
      </c>
      <c r="F27" s="159">
        <v>87</v>
      </c>
      <c r="G27" s="165"/>
      <c r="H27" s="160">
        <v>109</v>
      </c>
      <c r="I27" s="160"/>
      <c r="J27" s="158">
        <v>-0.2</v>
      </c>
      <c r="K27" s="169" t="s">
        <v>157</v>
      </c>
      <c r="L27" s="170"/>
      <c r="M27" s="171" t="s">
        <v>157</v>
      </c>
      <c r="N27" s="171"/>
      <c r="O27" s="158" t="s">
        <v>155</v>
      </c>
      <c r="P27" s="159">
        <v>0</v>
      </c>
      <c r="Q27" s="160">
        <v>0</v>
      </c>
      <c r="R27" s="158" t="s">
        <v>156</v>
      </c>
      <c r="S27" s="159">
        <v>0</v>
      </c>
      <c r="T27" s="160"/>
      <c r="U27" s="160">
        <v>-1</v>
      </c>
      <c r="V27" s="160"/>
      <c r="W27" s="158">
        <v>1</v>
      </c>
      <c r="X27" s="159">
        <v>122</v>
      </c>
      <c r="Y27" s="160"/>
      <c r="Z27" s="160">
        <v>142</v>
      </c>
      <c r="AA27" s="160"/>
      <c r="AB27" s="158">
        <v>-0.14000000000000001</v>
      </c>
    </row>
    <row r="28" spans="1:28" x14ac:dyDescent="0.2">
      <c r="B28" s="58"/>
      <c r="C28" s="199"/>
      <c r="D28" s="200"/>
      <c r="E28" s="201"/>
      <c r="F28" s="159"/>
      <c r="G28" s="165"/>
      <c r="H28" s="160"/>
      <c r="I28" s="160"/>
      <c r="J28" s="158"/>
      <c r="K28" s="159"/>
      <c r="L28" s="165"/>
      <c r="M28" s="160"/>
      <c r="N28" s="160"/>
      <c r="O28" s="158"/>
      <c r="P28" s="159"/>
      <c r="Q28" s="160"/>
      <c r="R28" s="158"/>
      <c r="S28" s="159"/>
      <c r="T28" s="160"/>
      <c r="U28" s="160"/>
      <c r="V28" s="160"/>
      <c r="W28" s="158"/>
      <c r="X28" s="159"/>
      <c r="Y28" s="160"/>
      <c r="Z28" s="157"/>
      <c r="AA28" s="157"/>
      <c r="AB28" s="158"/>
    </row>
    <row r="29" spans="1:28" x14ac:dyDescent="0.2">
      <c r="B29" s="58" t="s">
        <v>67</v>
      </c>
      <c r="C29" s="202"/>
      <c r="D29" s="203"/>
      <c r="E29" s="204"/>
      <c r="F29" s="156"/>
      <c r="G29" s="164"/>
      <c r="H29" s="157"/>
      <c r="I29" s="157"/>
      <c r="J29" s="167"/>
      <c r="K29" s="156"/>
      <c r="L29" s="164"/>
      <c r="M29" s="157"/>
      <c r="N29" s="157"/>
      <c r="O29" s="167"/>
      <c r="P29" s="156"/>
      <c r="Q29" s="157"/>
      <c r="R29" s="167"/>
      <c r="S29" s="156"/>
      <c r="T29" s="157"/>
      <c r="U29" s="157"/>
      <c r="V29" s="157"/>
      <c r="W29" s="167"/>
      <c r="X29" s="156"/>
      <c r="Y29" s="157"/>
      <c r="Z29" s="157"/>
      <c r="AA29" s="157"/>
      <c r="AB29" s="167"/>
    </row>
    <row r="30" spans="1:28" ht="15" x14ac:dyDescent="0.2">
      <c r="B30" s="59" t="s">
        <v>16</v>
      </c>
      <c r="C30" s="162">
        <v>0.17199999999999999</v>
      </c>
      <c r="D30" s="163">
        <v>0.185</v>
      </c>
      <c r="E30" s="163"/>
      <c r="F30" s="162">
        <v>0.24099999999999999</v>
      </c>
      <c r="G30" s="168"/>
      <c r="H30" s="163">
        <v>0.251</v>
      </c>
      <c r="I30" s="163"/>
      <c r="J30" s="163"/>
      <c r="K30" s="162">
        <v>0.16800000000000001</v>
      </c>
      <c r="L30" s="168"/>
      <c r="M30" s="163">
        <v>0.15</v>
      </c>
      <c r="N30" s="163"/>
      <c r="O30" s="163"/>
      <c r="P30" s="162">
        <v>5.3999999999999999E-2</v>
      </c>
      <c r="Q30" s="163">
        <v>4.7E-2</v>
      </c>
      <c r="R30" s="163"/>
      <c r="S30" s="162"/>
      <c r="T30" s="163"/>
      <c r="U30" s="163"/>
      <c r="V30" s="163"/>
      <c r="W30" s="163"/>
      <c r="X30" s="162">
        <v>0.18</v>
      </c>
      <c r="Y30" s="172" t="s">
        <v>138</v>
      </c>
      <c r="Z30" s="163">
        <v>0.187</v>
      </c>
      <c r="AA30" s="172"/>
      <c r="AB30" s="163"/>
    </row>
    <row r="31" spans="1:28" ht="15" x14ac:dyDescent="0.2">
      <c r="B31" s="59" t="s">
        <v>17</v>
      </c>
      <c r="C31" s="162">
        <v>0.13</v>
      </c>
      <c r="D31" s="163">
        <v>0.14199999999999999</v>
      </c>
      <c r="E31" s="163"/>
      <c r="F31" s="162">
        <v>0.193</v>
      </c>
      <c r="G31" s="168"/>
      <c r="H31" s="163">
        <v>0.189</v>
      </c>
      <c r="I31" s="163"/>
      <c r="J31" s="163"/>
      <c r="K31" s="162">
        <v>0.126</v>
      </c>
      <c r="L31" s="168"/>
      <c r="M31" s="163">
        <v>0.11700000000000001</v>
      </c>
      <c r="N31" s="163"/>
      <c r="O31" s="163"/>
      <c r="P31" s="162">
        <v>4.2999999999999997E-2</v>
      </c>
      <c r="Q31" s="163">
        <v>3.5000000000000003E-2</v>
      </c>
      <c r="R31" s="163"/>
      <c r="S31" s="162"/>
      <c r="T31" s="163"/>
      <c r="U31" s="163"/>
      <c r="V31" s="163"/>
      <c r="W31" s="163"/>
      <c r="X31" s="162">
        <v>0.13800000000000001</v>
      </c>
      <c r="Y31" s="172" t="s">
        <v>138</v>
      </c>
      <c r="Z31" s="163">
        <v>0.14299999999999999</v>
      </c>
      <c r="AA31" s="172"/>
      <c r="AB31" s="163"/>
    </row>
    <row r="32" spans="1:28" x14ac:dyDescent="0.2">
      <c r="B32" s="59" t="s">
        <v>68</v>
      </c>
      <c r="C32" s="162">
        <v>4.2000000000000003E-2</v>
      </c>
      <c r="D32" s="163">
        <v>4.2999999999999997E-2</v>
      </c>
      <c r="E32" s="163"/>
      <c r="F32" s="162">
        <v>4.8000000000000001E-2</v>
      </c>
      <c r="G32" s="168"/>
      <c r="H32" s="163">
        <v>6.2E-2</v>
      </c>
      <c r="I32" s="163"/>
      <c r="J32" s="163"/>
      <c r="K32" s="162">
        <v>4.2000000000000003E-2</v>
      </c>
      <c r="L32" s="168"/>
      <c r="M32" s="163">
        <v>3.2000000000000001E-2</v>
      </c>
      <c r="N32" s="163"/>
      <c r="O32" s="163"/>
      <c r="P32" s="162">
        <v>1.2E-2</v>
      </c>
      <c r="Q32" s="163">
        <v>1.2E-2</v>
      </c>
      <c r="R32" s="163"/>
      <c r="S32" s="162"/>
      <c r="T32" s="163"/>
      <c r="U32" s="163"/>
      <c r="V32" s="163"/>
      <c r="W32" s="163"/>
      <c r="X32" s="162">
        <v>4.2000000000000003E-2</v>
      </c>
      <c r="Y32" s="163"/>
      <c r="Z32" s="163">
        <v>4.3999999999999997E-2</v>
      </c>
      <c r="AA32" s="163"/>
      <c r="AB32" s="163"/>
    </row>
    <row r="33" spans="2:28" x14ac:dyDescent="0.2">
      <c r="B33" s="59" t="s">
        <v>69</v>
      </c>
      <c r="C33" s="162">
        <v>0.19700000000000001</v>
      </c>
      <c r="D33" s="163">
        <v>0.15</v>
      </c>
      <c r="E33" s="163"/>
      <c r="F33" s="162">
        <v>0.127</v>
      </c>
      <c r="G33" s="168"/>
      <c r="H33" s="163">
        <v>0.14399999999999999</v>
      </c>
      <c r="I33" s="163"/>
      <c r="J33" s="163"/>
      <c r="K33" s="162">
        <v>5.3999999999999999E-2</v>
      </c>
      <c r="L33" s="168"/>
      <c r="M33" s="163">
        <v>0.111</v>
      </c>
      <c r="N33" s="163"/>
      <c r="O33" s="163"/>
      <c r="P33" s="162">
        <v>6.2E-2</v>
      </c>
      <c r="Q33" s="163">
        <v>7.4999999999999997E-2</v>
      </c>
      <c r="R33" s="163"/>
      <c r="S33" s="162"/>
      <c r="T33" s="163"/>
      <c r="U33" s="163"/>
      <c r="V33" s="163"/>
      <c r="W33" s="163"/>
      <c r="X33" s="162">
        <v>0.14099999999999999</v>
      </c>
      <c r="Y33" s="163"/>
      <c r="Z33" s="163">
        <v>0.13800000000000001</v>
      </c>
      <c r="AA33" s="163"/>
      <c r="AB33" s="163"/>
    </row>
    <row r="34" spans="2:28" x14ac:dyDescent="0.2">
      <c r="B34" s="60"/>
      <c r="C34" s="205"/>
      <c r="D34" s="206"/>
      <c r="E34" s="207"/>
      <c r="F34" s="205"/>
      <c r="G34" s="208"/>
      <c r="H34" s="206"/>
      <c r="I34" s="206"/>
      <c r="J34" s="207"/>
      <c r="K34" s="205"/>
      <c r="L34" s="208"/>
      <c r="M34" s="206"/>
      <c r="N34" s="206"/>
      <c r="O34" s="207"/>
      <c r="P34" s="205"/>
      <c r="Q34" s="206"/>
      <c r="R34" s="207"/>
      <c r="S34" s="205"/>
      <c r="T34" s="208"/>
      <c r="U34" s="206"/>
      <c r="V34" s="206"/>
      <c r="W34" s="207"/>
      <c r="X34" s="205"/>
      <c r="Y34" s="208"/>
      <c r="Z34" s="206"/>
      <c r="AA34" s="206"/>
      <c r="AB34" s="207"/>
    </row>
    <row r="35" spans="2:28" x14ac:dyDescent="0.2">
      <c r="B35" s="56"/>
      <c r="C35" s="8"/>
      <c r="D35" s="8"/>
      <c r="E35" s="61"/>
      <c r="F35" s="8"/>
      <c r="G35" s="8"/>
      <c r="H35" s="8"/>
      <c r="I35" s="8"/>
      <c r="J35" s="61"/>
      <c r="K35" s="8"/>
      <c r="L35" s="8"/>
      <c r="M35" s="8"/>
      <c r="N35" s="8"/>
      <c r="O35" s="61"/>
      <c r="P35" s="8"/>
      <c r="Q35" s="8"/>
      <c r="R35" s="61"/>
      <c r="S35" s="8"/>
      <c r="T35" s="8"/>
      <c r="U35" s="8"/>
      <c r="V35" s="8"/>
      <c r="W35" s="61"/>
      <c r="X35" s="8"/>
      <c r="Y35" s="8"/>
      <c r="Z35" s="8"/>
      <c r="AA35" s="8"/>
      <c r="AB35" s="61"/>
    </row>
    <row r="36" spans="2:28" x14ac:dyDescent="0.2">
      <c r="B36" s="8" t="s">
        <v>136</v>
      </c>
      <c r="C36" s="8"/>
      <c r="D36" s="8"/>
      <c r="E36" s="61"/>
      <c r="F36" s="8"/>
      <c r="G36" s="8"/>
      <c r="H36" s="8"/>
      <c r="I36" s="8"/>
      <c r="J36" s="61"/>
      <c r="K36" s="8"/>
      <c r="L36" s="8"/>
      <c r="M36" s="8"/>
      <c r="N36" s="8"/>
      <c r="O36" s="61"/>
      <c r="P36" s="8"/>
      <c r="Q36" s="8"/>
      <c r="R36" s="61"/>
      <c r="S36" s="8"/>
      <c r="T36" s="8"/>
      <c r="U36" s="8"/>
      <c r="V36" s="8"/>
      <c r="W36" s="61"/>
      <c r="X36" s="8"/>
      <c r="Y36" s="8"/>
      <c r="Z36" s="8"/>
      <c r="AA36" s="8"/>
      <c r="AB36" s="61"/>
    </row>
    <row r="37" spans="2:28" x14ac:dyDescent="0.2">
      <c r="B37" s="8" t="s">
        <v>137</v>
      </c>
      <c r="C37" s="62"/>
      <c r="D37" s="62"/>
      <c r="E37" s="63"/>
      <c r="F37" s="62"/>
      <c r="G37" s="62"/>
      <c r="H37" s="62"/>
      <c r="I37" s="62"/>
      <c r="J37" s="64"/>
      <c r="K37" s="62"/>
      <c r="L37" s="62"/>
      <c r="M37" s="62"/>
      <c r="N37" s="62"/>
      <c r="O37" s="64"/>
      <c r="P37" s="62"/>
      <c r="Q37" s="62"/>
      <c r="R37" s="64"/>
      <c r="S37" s="62"/>
      <c r="T37" s="62"/>
      <c r="U37" s="62"/>
      <c r="V37" s="62"/>
      <c r="W37" s="64"/>
      <c r="X37" s="62"/>
      <c r="Y37" s="62"/>
      <c r="Z37" s="62"/>
      <c r="AA37" s="62"/>
      <c r="AB37" s="64"/>
    </row>
    <row r="38" spans="2:28" ht="15" x14ac:dyDescent="0.2">
      <c r="B38" s="66"/>
      <c r="C38" s="9"/>
      <c r="D38" s="9"/>
      <c r="E38" s="10"/>
      <c r="F38" s="9"/>
      <c r="G38" s="9"/>
      <c r="H38" s="9"/>
      <c r="I38" s="9"/>
      <c r="J38" s="9"/>
      <c r="K38" s="9"/>
      <c r="L38" s="9"/>
      <c r="M38" s="9"/>
      <c r="N38" s="9"/>
      <c r="O38" s="9"/>
      <c r="P38" s="65"/>
      <c r="Q38" s="66"/>
      <c r="R38" s="65"/>
      <c r="S38" s="65"/>
      <c r="T38" s="65"/>
      <c r="U38" s="9"/>
      <c r="V38" s="9"/>
      <c r="W38" s="9"/>
      <c r="X38" s="9"/>
      <c r="Y38" s="9"/>
      <c r="Z38" s="9"/>
      <c r="AA38" s="9"/>
      <c r="AB38" s="9"/>
    </row>
    <row r="39" spans="2:28" ht="15" x14ac:dyDescent="0.2">
      <c r="B39" s="66"/>
      <c r="C39" s="9"/>
      <c r="D39" s="9"/>
      <c r="E39" s="10"/>
      <c r="F39" s="9"/>
      <c r="G39" s="9"/>
      <c r="H39" s="9"/>
      <c r="I39" s="9"/>
      <c r="J39" s="9"/>
      <c r="K39" s="9"/>
      <c r="L39" s="9"/>
      <c r="M39" s="9"/>
      <c r="N39" s="9"/>
      <c r="O39" s="9"/>
      <c r="P39" s="65"/>
      <c r="Q39" s="66"/>
      <c r="R39" s="65"/>
      <c r="S39" s="65"/>
      <c r="T39" s="65"/>
      <c r="U39" s="9"/>
      <c r="V39" s="9"/>
      <c r="W39" s="9"/>
      <c r="X39" s="9"/>
      <c r="Y39" s="9"/>
      <c r="Z39" s="9"/>
      <c r="AA39" s="9"/>
      <c r="AB39" s="9"/>
    </row>
    <row r="40" spans="2:28" ht="15" x14ac:dyDescent="0.2">
      <c r="B40" s="66"/>
      <c r="C40" s="9"/>
      <c r="D40" s="9"/>
      <c r="E40" s="10"/>
      <c r="F40" s="9"/>
      <c r="G40" s="9"/>
      <c r="H40" s="9"/>
      <c r="I40" s="9"/>
      <c r="J40" s="9"/>
      <c r="K40" s="9"/>
      <c r="L40" s="9"/>
      <c r="M40" s="9"/>
      <c r="N40" s="9"/>
      <c r="O40" s="9"/>
      <c r="P40" s="65"/>
      <c r="Q40" s="66"/>
      <c r="R40" s="65"/>
      <c r="S40" s="65"/>
      <c r="T40" s="65"/>
      <c r="U40" s="9"/>
      <c r="V40" s="9"/>
      <c r="W40" s="9"/>
      <c r="X40" s="9"/>
      <c r="Y40" s="9"/>
      <c r="Z40" s="9"/>
      <c r="AA40" s="9"/>
      <c r="AB40" s="9"/>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2"/>
  <sheetViews>
    <sheetView showGridLines="0" workbookViewId="0">
      <selection activeCell="B1" sqref="B1"/>
    </sheetView>
  </sheetViews>
  <sheetFormatPr baseColWidth="10" defaultRowHeight="12.75" x14ac:dyDescent="0.2"/>
  <cols>
    <col min="1" max="1" width="2.5703125" style="27" bestFit="1" customWidth="1"/>
    <col min="2" max="2" width="48.42578125" style="27" customWidth="1"/>
    <col min="3" max="8" width="11.42578125" style="80"/>
    <col min="9" max="9" width="13.42578125" style="80" customWidth="1"/>
    <col min="10" max="10" width="11.7109375" style="80" customWidth="1"/>
    <col min="11" max="11" width="2.28515625" style="27" customWidth="1"/>
    <col min="12" max="16384" width="11.42578125" style="27"/>
  </cols>
  <sheetData>
    <row r="1" spans="2:11" ht="15" x14ac:dyDescent="0.25">
      <c r="B1" s="75" t="s">
        <v>26</v>
      </c>
    </row>
    <row r="3" spans="2:11" x14ac:dyDescent="0.2">
      <c r="D3" s="35">
        <f>Index!E10</f>
        <v>0</v>
      </c>
    </row>
    <row r="4" spans="2:11" x14ac:dyDescent="0.2">
      <c r="B4" s="76" t="s">
        <v>22</v>
      </c>
    </row>
    <row r="7" spans="2:11" ht="63" customHeight="1" thickBot="1" x14ac:dyDescent="0.25">
      <c r="B7" s="12" t="s">
        <v>0</v>
      </c>
      <c r="C7" s="28" t="s">
        <v>139</v>
      </c>
      <c r="D7" s="29" t="s">
        <v>102</v>
      </c>
      <c r="E7" s="29" t="s">
        <v>82</v>
      </c>
      <c r="F7" s="29" t="s">
        <v>70</v>
      </c>
      <c r="G7" s="29" t="s">
        <v>83</v>
      </c>
      <c r="H7" s="29" t="s">
        <v>84</v>
      </c>
      <c r="I7" s="29" t="s">
        <v>71</v>
      </c>
      <c r="J7" s="29" t="s">
        <v>72</v>
      </c>
      <c r="K7" s="81" t="s">
        <v>77</v>
      </c>
    </row>
    <row r="8" spans="2:11" ht="15" customHeight="1" x14ac:dyDescent="0.2">
      <c r="B8" s="68" t="s">
        <v>54</v>
      </c>
      <c r="C8" s="153">
        <v>4471</v>
      </c>
      <c r="D8" s="102">
        <v>4026</v>
      </c>
      <c r="E8" s="154">
        <v>0.11</v>
      </c>
      <c r="F8" s="154">
        <v>2.0000000000000004E-2</v>
      </c>
      <c r="G8" s="154">
        <v>0.09</v>
      </c>
      <c r="H8" s="154">
        <v>0.06</v>
      </c>
      <c r="I8" s="154">
        <v>0.03</v>
      </c>
      <c r="J8" s="154">
        <v>0.52</v>
      </c>
    </row>
    <row r="9" spans="2:11" ht="15" customHeight="1" x14ac:dyDescent="0.2">
      <c r="B9" s="30" t="s">
        <v>73</v>
      </c>
      <c r="C9" s="107">
        <v>1598</v>
      </c>
      <c r="D9" s="105">
        <v>1476</v>
      </c>
      <c r="E9" s="140">
        <v>0.08</v>
      </c>
      <c r="F9" s="140">
        <v>9.999999999999995E-3</v>
      </c>
      <c r="G9" s="140">
        <v>7.0000000000000007E-2</v>
      </c>
      <c r="H9" s="140">
        <v>7.0000000000000007E-2</v>
      </c>
      <c r="I9" s="140">
        <v>0</v>
      </c>
      <c r="J9" s="140">
        <v>0.19</v>
      </c>
    </row>
    <row r="10" spans="2:11" ht="15" customHeight="1" x14ac:dyDescent="0.2">
      <c r="B10" s="30" t="s">
        <v>74</v>
      </c>
      <c r="C10" s="107">
        <v>2238</v>
      </c>
      <c r="D10" s="102">
        <v>1477</v>
      </c>
      <c r="E10" s="140">
        <v>0.52</v>
      </c>
      <c r="F10" s="140">
        <v>0</v>
      </c>
      <c r="G10" s="140">
        <v>0.52</v>
      </c>
      <c r="H10" s="140">
        <v>0.02</v>
      </c>
      <c r="I10" s="140">
        <v>0.5</v>
      </c>
      <c r="J10" s="140">
        <v>0.26</v>
      </c>
    </row>
    <row r="11" spans="2:11" ht="15" customHeight="1" x14ac:dyDescent="0.2">
      <c r="B11" s="79" t="s">
        <v>75</v>
      </c>
      <c r="C11" s="155">
        <v>258</v>
      </c>
      <c r="D11" s="111">
        <v>254</v>
      </c>
      <c r="E11" s="141">
        <v>0.02</v>
      </c>
      <c r="F11" s="141">
        <v>0.01</v>
      </c>
      <c r="G11" s="141">
        <v>0.01</v>
      </c>
      <c r="H11" s="141">
        <v>0.01</v>
      </c>
      <c r="I11" s="141">
        <v>0</v>
      </c>
      <c r="J11" s="141">
        <v>0.03</v>
      </c>
    </row>
    <row r="12" spans="2:11" x14ac:dyDescent="0.2">
      <c r="B12" s="79" t="s">
        <v>108</v>
      </c>
      <c r="C12" s="155">
        <v>8532</v>
      </c>
      <c r="D12" s="111">
        <v>7203</v>
      </c>
      <c r="E12" s="141">
        <v>0.18</v>
      </c>
      <c r="F12" s="141">
        <v>9.9999999999999811E-3</v>
      </c>
      <c r="G12" s="141">
        <v>0.17</v>
      </c>
      <c r="H12" s="141">
        <v>0.05</v>
      </c>
      <c r="I12" s="141">
        <v>0.12</v>
      </c>
      <c r="J12" s="141">
        <v>1</v>
      </c>
    </row>
    <row r="14" spans="2:11" ht="63" customHeight="1" thickBot="1" x14ac:dyDescent="0.25">
      <c r="B14" s="12" t="s">
        <v>0</v>
      </c>
      <c r="C14" s="28" t="s">
        <v>140</v>
      </c>
      <c r="D14" s="29" t="s">
        <v>109</v>
      </c>
      <c r="E14" s="29" t="s">
        <v>82</v>
      </c>
      <c r="F14" s="29" t="s">
        <v>70</v>
      </c>
      <c r="G14" s="29" t="s">
        <v>83</v>
      </c>
      <c r="H14" s="29" t="s">
        <v>84</v>
      </c>
      <c r="I14" s="29" t="s">
        <v>71</v>
      </c>
      <c r="J14" s="29" t="s">
        <v>72</v>
      </c>
      <c r="K14" s="81" t="s">
        <v>77</v>
      </c>
    </row>
    <row r="15" spans="2:11" ht="15" customHeight="1" x14ac:dyDescent="0.2">
      <c r="B15" s="68" t="s">
        <v>54</v>
      </c>
      <c r="C15" s="153">
        <v>9019</v>
      </c>
      <c r="D15" s="102">
        <v>7942</v>
      </c>
      <c r="E15" s="154">
        <v>0.14000000000000001</v>
      </c>
      <c r="F15" s="154">
        <v>3.0000000000000013E-2</v>
      </c>
      <c r="G15" s="154">
        <v>0.11</v>
      </c>
      <c r="H15" s="154">
        <v>7.0000000000000007E-2</v>
      </c>
      <c r="I15" s="154">
        <v>0.04</v>
      </c>
      <c r="J15" s="154">
        <v>0.53</v>
      </c>
    </row>
    <row r="16" spans="2:11" ht="15" customHeight="1" x14ac:dyDescent="0.2">
      <c r="B16" s="30" t="s">
        <v>73</v>
      </c>
      <c r="C16" s="107">
        <v>3202</v>
      </c>
      <c r="D16" s="105">
        <v>2946</v>
      </c>
      <c r="E16" s="140">
        <v>0.09</v>
      </c>
      <c r="F16" s="140">
        <v>1.999999999999999E-2</v>
      </c>
      <c r="G16" s="140">
        <v>7.0000000000000007E-2</v>
      </c>
      <c r="H16" s="140">
        <v>7.0000000000000007E-2</v>
      </c>
      <c r="I16" s="140">
        <v>0</v>
      </c>
      <c r="J16" s="140">
        <v>0.19</v>
      </c>
    </row>
    <row r="17" spans="2:10" ht="15" customHeight="1" x14ac:dyDescent="0.2">
      <c r="B17" s="30" t="s">
        <v>74</v>
      </c>
      <c r="C17" s="107">
        <v>4256</v>
      </c>
      <c r="D17" s="102">
        <v>2912</v>
      </c>
      <c r="E17" s="140">
        <v>0.46</v>
      </c>
      <c r="F17" s="140">
        <v>0</v>
      </c>
      <c r="G17" s="140">
        <v>0.46</v>
      </c>
      <c r="H17" s="140">
        <v>0.04</v>
      </c>
      <c r="I17" s="140">
        <v>0.42</v>
      </c>
      <c r="J17" s="140">
        <v>0.25</v>
      </c>
    </row>
    <row r="18" spans="2:10" ht="15" customHeight="1" x14ac:dyDescent="0.2">
      <c r="B18" s="79" t="s">
        <v>75</v>
      </c>
      <c r="C18" s="155">
        <v>481</v>
      </c>
      <c r="D18" s="111">
        <v>472</v>
      </c>
      <c r="E18" s="141">
        <v>0.02</v>
      </c>
      <c r="F18" s="141">
        <v>0</v>
      </c>
      <c r="G18" s="141">
        <v>0.02</v>
      </c>
      <c r="H18" s="141">
        <v>0.02</v>
      </c>
      <c r="I18" s="141">
        <v>0</v>
      </c>
      <c r="J18" s="141">
        <v>0.03</v>
      </c>
    </row>
    <row r="19" spans="2:10" ht="15" customHeight="1" x14ac:dyDescent="0.2">
      <c r="B19" s="79" t="s">
        <v>108</v>
      </c>
      <c r="C19" s="155">
        <v>16894</v>
      </c>
      <c r="D19" s="111">
        <v>14218</v>
      </c>
      <c r="E19" s="141">
        <v>0.19</v>
      </c>
      <c r="F19" s="141">
        <v>1.999999999999999E-2</v>
      </c>
      <c r="G19" s="141">
        <v>0.17</v>
      </c>
      <c r="H19" s="141">
        <v>0.06</v>
      </c>
      <c r="I19" s="141">
        <v>0.11</v>
      </c>
      <c r="J19" s="141">
        <v>1</v>
      </c>
    </row>
    <row r="21" spans="2:10" x14ac:dyDescent="0.2">
      <c r="B21" s="27" t="s">
        <v>81</v>
      </c>
    </row>
    <row r="22" spans="2:10" x14ac:dyDescent="0.2">
      <c r="C22" s="77"/>
      <c r="D22" s="78"/>
      <c r="E22" s="78"/>
      <c r="F22" s="78"/>
      <c r="G22" s="78"/>
      <c r="H22" s="78"/>
      <c r="I22" s="78"/>
      <c r="J22" s="78"/>
    </row>
  </sheetData>
  <hyperlinks>
    <hyperlink ref="B1" location="Index!A1" display="&lt; zurück zum Index"/>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Index</vt:lpstr>
      <vt:lpstr>GuV</vt:lpstr>
      <vt:lpstr>Überleitung H1</vt:lpstr>
      <vt:lpstr>Überleitung Q2</vt:lpstr>
      <vt:lpstr>Bilanz</vt:lpstr>
      <vt:lpstr>Cashflowrechnung</vt:lpstr>
      <vt:lpstr>Segmentberichterstattung H1</vt:lpstr>
      <vt:lpstr>Segmentberichterstattung Q2</vt:lpstr>
      <vt:lpstr>Umsätze nach Unt.-Bereichen</vt:lpstr>
      <vt:lpstr>Umsätze nach Regionen</vt:lpstr>
      <vt:lpstr>GuV!Druckbereich</vt:lpstr>
      <vt:lpstr>Index!Druckbereich</vt:lpstr>
      <vt:lpstr>'Überleitung H1'!Druckbereich</vt:lpstr>
      <vt:lpstr>'Überleitung Q2'!Druckbereich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2016-04-28T16:25:07Z</cp:lastPrinted>
  <dcterms:created xsi:type="dcterms:W3CDTF">2016-03-15T13:24:18Z</dcterms:created>
  <dcterms:modified xsi:type="dcterms:W3CDTF">2017-07-31T16:17:25Z</dcterms:modified>
</cp:coreProperties>
</file>