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540" windowWidth="20730" windowHeight="11760" tabRatio="799"/>
  </bookViews>
  <sheets>
    <sheet name="Index" sheetId="1" r:id="rId1"/>
    <sheet name="GuV" sheetId="2" r:id="rId2"/>
    <sheet name="Überleitung Q1" sheetId="16" r:id="rId3"/>
    <sheet name="Bilanz" sheetId="5" r:id="rId4"/>
    <sheet name="Cashflowrechnung" sheetId="6" r:id="rId5"/>
    <sheet name="Segmentberichterstattung Q1" sheetId="9" r:id="rId6"/>
    <sheet name="Umsätze nach Unt.-Bereichen" sheetId="8" r:id="rId7"/>
    <sheet name="Umsätze nach Regionen" sheetId="19" r:id="rId8"/>
  </sheets>
  <externalReferences>
    <externalReference r:id="rId9"/>
  </externalReferences>
  <definedNames>
    <definedName name="_ftn1" localSheetId="7">'Umsätze nach Regionen'!#REF!</definedName>
    <definedName name="_ftn1" localSheetId="6">'Umsätze nach Unt.-Bereichen'!#REF!</definedName>
    <definedName name="_ftnref1" localSheetId="7">'Umsätze nach Regionen'!#REF!</definedName>
    <definedName name="_ftnref1" localSheetId="6">'Umsätze nach Unt.-Bereichen'!#REF!</definedName>
    <definedName name="_xlnm.Print_Area" localSheetId="1">GuV!$A$1:$G$43</definedName>
    <definedName name="_xlnm.Print_Area" localSheetId="0">Index!$A$1:$E$49</definedName>
    <definedName name="_xlnm.Print_Area" localSheetId="2">'Überleitung Q1'!$A$1:$K$28</definedName>
    <definedName name="language" localSheetId="2">#REF!</definedName>
    <definedName name="language" localSheetId="7">#REF!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F22" i="2" l="1"/>
  <c r="F23" i="2"/>
  <c r="D3" i="19" l="1"/>
  <c r="D3" i="8" l="1"/>
</calcChain>
</file>

<file path=xl/sharedStrings.xml><?xml version="1.0" encoding="utf-8"?>
<sst xmlns="http://schemas.openxmlformats.org/spreadsheetml/2006/main" count="242" uniqueCount="155">
  <si>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</si>
  <si>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</si>
  <si>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</si>
  <si>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</si>
  <si>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</si>
  <si>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</si>
  <si>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</si>
  <si>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</si>
  <si>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</si>
  <si>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</si>
  <si>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</si>
  <si>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</si>
  <si>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</si>
  <si>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</si>
  <si>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Ergebnis je Stammaktie bei 
voller Verwässerung in €</t>
  </si>
  <si>
    <t>Abschreibungen</t>
  </si>
  <si>
    <t>EBITDA-Marge</t>
  </si>
  <si>
    <t>EBIT-Marge</t>
  </si>
  <si>
    <t>EBIT</t>
  </si>
  <si>
    <t>Ergebnis vor Ertragsteuern</t>
  </si>
  <si>
    <t>Konzernergebnis, das auf die Anteilseigner der Fresenius SE &amp; Co. KGaA entfällt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</si>
  <si>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</si>
  <si>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</si>
  <si>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</si>
  <si>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</si>
  <si>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</si>
  <si>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</si>
  <si>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</si>
  <si>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</si>
  <si>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</si>
  <si>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</si>
  <si>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</si>
  <si>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</si>
  <si>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</si>
  <si>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</si>
  <si>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</si>
  <si>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</si>
  <si>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</si>
  <si>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</si>
  <si>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</si>
  <si>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</si>
  <si>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</si>
  <si>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</si>
  <si>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</si>
  <si>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</si>
  <si>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</si>
  <si>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</si>
  <si>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</si>
  <si>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</si>
  <si>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</si>
  <si>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</si>
  <si>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</si>
  <si>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</si>
  <si>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</si>
  <si>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</si>
  <si>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</si>
  <si>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</si>
  <si>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</si>
  <si>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</si>
  <si>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</si>
  <si>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</si>
  <si>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Forschungs- und Entwicklungsaufwand</t>
  </si>
  <si>
    <t>Kennzahlen</t>
  </si>
  <si>
    <t>Abschreibungen in % vom Umsatz</t>
  </si>
  <si>
    <t>Operativer Cashflow in % vom Umsatz</t>
  </si>
  <si>
    <t>Währungs-
umrech-
nungs-
effekte</t>
  </si>
  <si>
    <t>Akquisi-
tionen / 
Desinvesti-
tionen</t>
  </si>
  <si>
    <t>Fresenius 
Kabi</t>
  </si>
  <si>
    <t>Fresenius 
Helios</t>
  </si>
  <si>
    <t>Fresenius 
Vamed</t>
  </si>
  <si>
    <t>&lt; zurück zur Übersicht</t>
  </si>
  <si>
    <t>1)</t>
  </si>
  <si>
    <t>2)</t>
  </si>
  <si>
    <t>Ergebnis je Stammaktie bei
voller Verwässerung in €</t>
  </si>
  <si>
    <t>Durchschnittliche Anzahl Aktien</t>
  </si>
  <si>
    <t>Ver-
änderung 
währungs-
bereinigt</t>
  </si>
  <si>
    <t xml:space="preserve">Konzernergebnis </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</si>
  <si>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</si>
  <si>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</si>
  <si>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</si>
  <si>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</si>
  <si>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</si>
  <si>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</si>
  <si>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</si>
  <si>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</si>
  <si>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 xml:space="preserve">                                          </t>
  </si>
  <si>
    <t>davon Rückstellungen und sonstige kurzfristige Verbindlichkeiten</t>
  </si>
  <si>
    <t>Umsatzentwicklung nach Regionen</t>
  </si>
  <si>
    <t>Nordamerika</t>
  </si>
  <si>
    <t>Europa</t>
  </si>
  <si>
    <t>Asien-Pazifik</t>
  </si>
  <si>
    <t>Lateinamerika</t>
  </si>
  <si>
    <t>Afrika</t>
  </si>
  <si>
    <t>Gesamt</t>
  </si>
  <si>
    <t>Konzern-Gewinn- und Verlustrechnung (IFRS, ungeprüft)</t>
  </si>
  <si>
    <t>Überleitungsrechnung auf das IFRS Konzernergebnis (ungeprüft)</t>
  </si>
  <si>
    <t>Kennzahlen der Konzernbilanz (IFRS, ungeprüft)</t>
  </si>
  <si>
    <t>Konzern-Kapitalflussrechnung (IFRS, ungeprüft)</t>
  </si>
  <si>
    <t>Abzüglich nicht beherrschende Anteile</t>
  </si>
  <si>
    <t>Ergebnis, das auf nicht beherrschende Anteile entfällt</t>
  </si>
  <si>
    <t>Nicht beherrschende Anteile</t>
  </si>
  <si>
    <t>Konzernbilanz (IFRS, ungeprüft)</t>
  </si>
  <si>
    <t xml:space="preserve">
in Mio €</t>
  </si>
  <si>
    <t xml:space="preserve">
in Mio €</t>
  </si>
  <si>
    <t xml:space="preserve">
Ver-änderung 
Ist-Kurse</t>
  </si>
  <si>
    <t xml:space="preserve">
Orga-
nisches 
Wachstum</t>
  </si>
  <si>
    <t>1) Ergebnis, das auf die Anteilseigner der Fresenius SE &amp; Co. KGaA entfällt</t>
  </si>
  <si>
    <t>1),2)</t>
  </si>
  <si>
    <t>Q1/2018 nach Sonder-einflüssen (gemäß IFRS)</t>
  </si>
  <si>
    <t xml:space="preserve">
Q1/2018
vor Sondereinflüssen und vor Kosten für die Weiterentwicklung des Biosimilars-Geschäfts </t>
  </si>
  <si>
    <t>Kosten für die Weiterentwicklung des Biosimilars-Geschäfts</t>
  </si>
  <si>
    <t xml:space="preserve">
Q1/2018
vor Sondereinflüssen</t>
  </si>
  <si>
    <t>1. Quartal 2018</t>
  </si>
  <si>
    <t>Konzernzahlen Q1 2018</t>
  </si>
  <si>
    <t>Konzern-Gewinn- und Verlustrechnung (Q1, IFRS, ungeprüft)</t>
  </si>
  <si>
    <t>Überleitungsrechnung auf das IFRS Konzernergebnis (Q1, ungeprüft)</t>
  </si>
  <si>
    <t>Konzern-Kapitalflussrechnung (Q1, IFRS, ungeprüft)</t>
  </si>
  <si>
    <t>Segmentberichterstattung nach Unternehmensbereichen (Q1, IFRS, ungeprüft)</t>
  </si>
  <si>
    <t>Umsatzentwicklung nach Regionen (Q1, IFRS, ungeprüft)</t>
  </si>
  <si>
    <t>Umsatzentwicklung nach Unternehmensbereichen (Q1, IFRS, ungeprüft)</t>
  </si>
  <si>
    <t>Q1/
2018</t>
  </si>
  <si>
    <t xml:space="preserve">
Q1/
2017</t>
  </si>
  <si>
    <t xml:space="preserve">
Anteil am 
Konzern- 
umsatz</t>
  </si>
  <si>
    <t>1) Adjustiert um IFRS 15 Anwendung</t>
  </si>
  <si>
    <t xml:space="preserve">
Q1/
2018</t>
  </si>
  <si>
    <t>Corporate/Other</t>
  </si>
  <si>
    <t>Fresenius Group</t>
  </si>
  <si>
    <t>Q1/2018</t>
  </si>
  <si>
    <t>Q1/2017</t>
  </si>
  <si>
    <t>Change</t>
  </si>
  <si>
    <t>3)</t>
  </si>
  <si>
    <t xml:space="preserve">2) </t>
  </si>
  <si>
    <t xml:space="preserve">4) </t>
  </si>
  <si>
    <t xml:space="preserve">5) </t>
  </si>
  <si>
    <t>Segmentberichterstattung nach Unternehmensbereichen 1. Quartal 2018 (IFRS, ungeprüft)</t>
  </si>
  <si>
    <r>
      <t>Mitarbeiter (Köpfe zum Stichtag)</t>
    </r>
    <r>
      <rPr>
        <b/>
        <vertAlign val="superscript"/>
        <sz val="10"/>
        <rFont val="Verdana"/>
        <family val="2"/>
      </rPr>
      <t>1</t>
    </r>
  </si>
  <si>
    <t>Akquisitionen, brutto</t>
  </si>
  <si>
    <r>
      <t xml:space="preserve">Bilanzsumme </t>
    </r>
    <r>
      <rPr>
        <b/>
        <vertAlign val="superscript"/>
        <sz val="10"/>
        <rFont val="Verdana"/>
        <family val="2"/>
      </rPr>
      <t>1)</t>
    </r>
  </si>
  <si>
    <r>
      <t xml:space="preserve">Finanzverbindlichkeiten </t>
    </r>
    <r>
      <rPr>
        <b/>
        <vertAlign val="superscript"/>
        <sz val="10"/>
        <rFont val="Verdana"/>
        <family val="2"/>
      </rPr>
      <t>1)</t>
    </r>
  </si>
  <si>
    <r>
      <t>Sonstige operative Verbindlichkeiten</t>
    </r>
    <r>
      <rPr>
        <b/>
        <vertAlign val="superscript"/>
        <sz val="10"/>
        <rFont val="Verdana"/>
        <family val="2"/>
      </rPr>
      <t>1)</t>
    </r>
  </si>
  <si>
    <t>1) 2017: 31. Dezember</t>
  </si>
  <si>
    <t>2) Vor transaktionsbezogenen Effekten</t>
  </si>
  <si>
    <t>3) Nach transaktionsbezogenen Effekten</t>
  </si>
  <si>
    <t>31. März 2018</t>
  </si>
  <si>
    <t xml:space="preserve">  31. Dezember 2017</t>
  </si>
  <si>
    <t>Sondereinflüsse (transaktionsbezogene Effekte Akorn)</t>
  </si>
  <si>
    <t>Sondereinflüsse (transaktionsbedingte Effekte/
Sound Physicians)</t>
  </si>
  <si>
    <t xml:space="preserve">Im 1. Quartal 2018 ergaben sich Sondereinflüsse aus der Akorn-Transaktion. Es handelt sich dabei im Wesentlichen um Transaktionskosten in Form von Rechts- und Beratungskosten sowie um Kosten der Finanzierungszusage für die Akorn-Transaktion. Zudem ergaben sich Sondereinflüsse aus der angekündigten Veräußerung von Sound Physicians aufgrund der initialen Höherbewertung der aktienbasierten Vergütung Die folgende Darstellung zeigt die entsprechende Überleitung auf die Werte gemäß IFRS auf. Im 1. Quartal 2017 ergaben sich keine Sondereinflüsse. </t>
  </si>
  <si>
    <t>--</t>
  </si>
  <si>
    <t/>
  </si>
  <si>
    <t>-</t>
  </si>
  <si>
    <t>–</t>
  </si>
  <si>
    <t>4) Der zur Berechnung zugrunde gelegte EBIT auf pro forma-Basis beinhaltet nicht die transaktionsbezogenen Effekte.</t>
  </si>
  <si>
    <t>5) Der zur Berechnung zugrunde gelegte EBIT auf pro forma-Basis beinhaltet nicht die transaktionsbezogenen Effekte sowie die FCPA-Rückstellung.</t>
  </si>
  <si>
    <t>Die transaktionsbezogenen Effekte sind jeweils im Segment Konzern/Sonstiges ausgewiesen.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</si>
</sst>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
      <b/>
      <vertAlign val="superscript"/>
      <sz val="10"/>
      <name val="Verdana"/>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rgb="FF000000"/>
      </patternFill>
    </fill>
  </fills>
  <borders count="1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style="dotted">
        <color indexed="64"/>
      </top>
      <bottom style="medium">
        <color indexed="64"/>
      </bottom>
      <diagonal/>
    </border>
  </borders>
  <cellStyleXfs count="6">
    <xf numFmtId="0" fontId="0" fillId="0" borderId="0"/>
    <xf numFmtId="9" fontId="6" fillId="0" borderId="0" applyFont="0" applyFill="0" applyBorder="0" applyAlignment="0" applyProtection="0"/>
    <xf numFmtId="0" fontId="9" fillId="0" borderId="0" applyNumberFormat="0" applyFill="0" applyBorder="0" applyAlignment="0" applyProtection="0"/>
    <xf numFmtId="0" fontId="8" fillId="0" borderId="0"/>
    <xf numFmtId="0" fontId="6" fillId="0" borderId="0"/>
    <xf numFmtId="0" fontId="14" fillId="0" borderId="0" applyNumberFormat="0" applyFill="0" applyBorder="0" applyAlignment="0" applyProtection="0"/>
  </cellStyleXfs>
  <cellXfs count="229">
    <xf numFmtId="0" fontId="0" fillId="0" borderId="0" xfId="0"/>
    <xf numFmtId="0" fontId="9" fillId="0" borderId="0" xfId="2" applyAlignment="1">
      <alignment vertical="center"/>
    </xf>
    <xf numFmtId="0" fontId="9" fillId="0" borderId="0" xfId="2"/>
    <xf numFmtId="0" fontId="7" fillId="0" borderId="0" xfId="0" applyFont="1"/>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alignment vertical="center"/>
    </xf>
    <xf numFmtId="0" fontId="12" fillId="0" borderId="0" xfId="0" applyFont="1" applyFill="1" applyAlignment="1"/>
    <xf numFmtId="0" fontId="16" fillId="0" borderId="0" xfId="2" applyFont="1"/>
    <xf numFmtId="0" fontId="18" fillId="0" borderId="0" xfId="0" applyFont="1" applyAlignment="1">
      <alignment horizontal="left" vertical="center" indent="1"/>
    </xf>
    <xf numFmtId="0" fontId="10" fillId="0" borderId="0" xfId="0" applyFont="1" applyAlignment="1">
      <alignment horizontal="left" vertical="center" indent="1"/>
    </xf>
    <xf numFmtId="0" fontId="10" fillId="0" borderId="0" xfId="0" applyFont="1" applyAlignment="1"/>
    <xf numFmtId="0" fontId="19" fillId="0" borderId="0" xfId="0" applyFont="1" applyFill="1"/>
    <xf numFmtId="0" fontId="20" fillId="0" borderId="0" xfId="0" applyFont="1"/>
    <xf numFmtId="0" fontId="21" fillId="0" borderId="0" xfId="5" applyFont="1" applyAlignment="1">
      <alignment vertical="center"/>
    </xf>
    <xf numFmtId="0" fontId="20" fillId="0" borderId="0" xfId="0" quotePrefix="1" applyFont="1"/>
    <xf numFmtId="0" fontId="16" fillId="0" borderId="0" xfId="2" applyFont="1" applyAlignment="1">
      <alignment vertical="top"/>
    </xf>
    <xf numFmtId="0" fontId="10" fillId="0" borderId="0" xfId="0" applyFont="1" applyAlignment="1">
      <alignment vertical="top"/>
    </xf>
    <xf numFmtId="0" fontId="10" fillId="0" borderId="0" xfId="0" applyFont="1" applyAlignment="1">
      <alignment vertical="center"/>
    </xf>
    <xf numFmtId="0" fontId="11" fillId="0" borderId="0" xfId="0" applyFont="1" applyAlignment="1">
      <alignment horizontal="left" vertical="center"/>
    </xf>
    <xf numFmtId="0" fontId="13" fillId="0" borderId="0" xfId="0" applyFont="1"/>
    <xf numFmtId="0" fontId="24" fillId="0" borderId="0" xfId="2" applyFont="1"/>
    <xf numFmtId="3" fontId="13" fillId="0" borderId="0" xfId="0" applyNumberFormat="1" applyFont="1"/>
    <xf numFmtId="0" fontId="15" fillId="0" borderId="0" xfId="0" applyFont="1" applyFill="1" applyBorder="1" applyAlignment="1">
      <alignment vertical="top"/>
    </xf>
    <xf numFmtId="0" fontId="15" fillId="0" borderId="0" xfId="0" applyNumberFormat="1" applyFont="1" applyFill="1" applyBorder="1" applyAlignment="1">
      <alignment horizontal="center"/>
    </xf>
    <xf numFmtId="0" fontId="15" fillId="0" borderId="0" xfId="0" applyNumberFormat="1" applyFont="1" applyFill="1" applyBorder="1" applyAlignment="1">
      <alignment vertical="top"/>
    </xf>
    <xf numFmtId="0" fontId="12" fillId="0" borderId="0" xfId="0" applyNumberFormat="1" applyFont="1" applyFill="1" applyBorder="1" applyAlignment="1">
      <alignment vertical="top"/>
    </xf>
    <xf numFmtId="0" fontId="15" fillId="0" borderId="6" xfId="0" applyFont="1" applyFill="1" applyBorder="1" applyAlignment="1">
      <alignment vertical="top"/>
    </xf>
    <xf numFmtId="0" fontId="16" fillId="0" borderId="0" xfId="2" applyFont="1" applyAlignment="1"/>
    <xf numFmtId="49" fontId="12" fillId="0" borderId="1" xfId="0" applyNumberFormat="1" applyFont="1" applyFill="1" applyBorder="1" applyAlignment="1">
      <alignment horizontal="left"/>
    </xf>
    <xf numFmtId="49" fontId="15" fillId="0" borderId="1" xfId="0" applyNumberFormat="1" applyFont="1" applyFill="1" applyBorder="1" applyAlignment="1">
      <alignment horizontal="center"/>
    </xf>
    <xf numFmtId="49" fontId="17" fillId="0" borderId="1" xfId="0" applyNumberFormat="1" applyFont="1" applyFill="1" applyBorder="1" applyAlignment="1">
      <alignment horizontal="left"/>
    </xf>
    <xf numFmtId="0" fontId="15" fillId="0" borderId="1" xfId="0" applyNumberFormat="1" applyFont="1" applyFill="1" applyBorder="1" applyAlignment="1">
      <alignment horizontal="center"/>
    </xf>
    <xf numFmtId="0" fontId="11" fillId="0" borderId="0" xfId="0" applyFont="1" applyBorder="1" applyAlignment="1">
      <alignment horizontal="left" vertical="center"/>
    </xf>
    <xf numFmtId="0" fontId="15" fillId="0" borderId="1" xfId="0" applyNumberFormat="1" applyFont="1" applyFill="1" applyBorder="1" applyAlignment="1">
      <alignment horizontal="right" wrapText="1"/>
    </xf>
    <xf numFmtId="0" fontId="9" fillId="0" borderId="0" xfId="2" applyAlignment="1"/>
    <xf numFmtId="0" fontId="11" fillId="0" borderId="0" xfId="0" applyFont="1" applyAlignment="1"/>
    <xf numFmtId="0" fontId="15" fillId="0" borderId="0" xfId="0" applyFont="1" applyFill="1" applyBorder="1" applyAlignment="1">
      <alignment horizontal="right" wrapText="1"/>
    </xf>
    <xf numFmtId="0" fontId="12" fillId="0" borderId="0" xfId="0" applyFont="1" applyFill="1" applyBorder="1" applyAlignment="1">
      <alignment horizontal="right" wrapText="1"/>
    </xf>
    <xf numFmtId="0" fontId="10" fillId="0" borderId="0" xfId="0" applyFont="1" applyAlignment="1">
      <alignment horizontal="right"/>
    </xf>
    <xf numFmtId="49" fontId="15" fillId="0" borderId="0" xfId="0" applyNumberFormat="1" applyFont="1" applyFill="1" applyBorder="1" applyAlignment="1">
      <alignment horizontal="right" wrapText="1"/>
    </xf>
    <xf numFmtId="49" fontId="12" fillId="0" borderId="0" xfId="0" applyNumberFormat="1" applyFont="1" applyFill="1" applyBorder="1" applyAlignment="1">
      <alignment horizontal="right" wrapText="1"/>
    </xf>
    <xf numFmtId="0" fontId="10" fillId="0" borderId="0" xfId="0" applyFont="1" applyAlignment="1">
      <alignment vertical="top" wrapText="1"/>
    </xf>
    <xf numFmtId="0" fontId="10" fillId="0" borderId="0" xfId="0" applyFont="1" applyFill="1" applyAlignment="1"/>
    <xf numFmtId="9" fontId="10" fillId="0" borderId="0" xfId="1" applyFont="1" applyAlignment="1"/>
    <xf numFmtId="3" fontId="12" fillId="0" borderId="0" xfId="0" applyNumberFormat="1" applyFont="1" applyFill="1" applyBorder="1" applyAlignment="1">
      <alignment horizontal="right" shrinkToFit="1"/>
    </xf>
    <xf numFmtId="9" fontId="12" fillId="0" borderId="0" xfId="0" applyNumberFormat="1" applyFont="1" applyFill="1" applyBorder="1" applyAlignment="1">
      <alignment horizontal="right" shrinkToFit="1"/>
    </xf>
    <xf numFmtId="3" fontId="12" fillId="0" borderId="0" xfId="0" applyNumberFormat="1" applyFont="1" applyFill="1" applyBorder="1" applyAlignment="1" applyProtection="1">
      <alignment horizontal="right" shrinkToFit="1"/>
      <protection locked="0"/>
    </xf>
    <xf numFmtId="164" fontId="12" fillId="0" borderId="0" xfId="0" applyNumberFormat="1" applyFont="1" applyFill="1" applyBorder="1" applyAlignment="1">
      <alignment horizontal="right" shrinkToFit="1"/>
    </xf>
    <xf numFmtId="3" fontId="12" fillId="2" borderId="0" xfId="0" applyNumberFormat="1" applyFont="1" applyFill="1" applyBorder="1" applyAlignment="1">
      <alignment horizontal="right" shrinkToFit="1"/>
    </xf>
    <xf numFmtId="3" fontId="12" fillId="2" borderId="0" xfId="0" applyNumberFormat="1" applyFont="1" applyFill="1" applyBorder="1" applyAlignment="1" applyProtection="1">
      <alignment horizontal="right" shrinkToFit="1"/>
      <protection locked="0"/>
    </xf>
    <xf numFmtId="9" fontId="12" fillId="2" borderId="0" xfId="0" applyNumberFormat="1" applyFont="1" applyFill="1" applyBorder="1" applyAlignment="1">
      <alignment horizontal="right" shrinkToFit="1"/>
    </xf>
    <xf numFmtId="10" fontId="12" fillId="0" borderId="0" xfId="0" applyNumberFormat="1" applyFont="1" applyFill="1" applyBorder="1" applyAlignment="1">
      <alignment horizontal="right" shrinkToFit="1"/>
    </xf>
    <xf numFmtId="164" fontId="12" fillId="2" borderId="0" xfId="0" applyNumberFormat="1" applyFont="1" applyFill="1" applyBorder="1" applyAlignment="1">
      <alignment horizontal="right" shrinkToFit="1"/>
    </xf>
    <xf numFmtId="3" fontId="12" fillId="2" borderId="0" xfId="0" quotePrefix="1" applyNumberFormat="1" applyFont="1" applyFill="1" applyBorder="1" applyAlignment="1" applyProtection="1">
      <alignment horizontal="right" shrinkToFit="1"/>
      <protection locked="0"/>
    </xf>
    <xf numFmtId="3" fontId="12" fillId="0" borderId="0" xfId="0" quotePrefix="1" applyNumberFormat="1" applyFont="1" applyFill="1" applyBorder="1" applyAlignment="1" applyProtection="1">
      <alignment horizontal="right" shrinkToFit="1"/>
      <protection locked="0"/>
    </xf>
    <xf numFmtId="0" fontId="17" fillId="0" borderId="0" xfId="0" applyFont="1" applyAlignment="1">
      <alignment horizontal="left"/>
    </xf>
    <xf numFmtId="0" fontId="15" fillId="0" borderId="0" xfId="0" applyNumberFormat="1" applyFont="1" applyFill="1" applyBorder="1" applyAlignment="1">
      <alignment vertical="top" wrapText="1"/>
    </xf>
    <xf numFmtId="0" fontId="0" fillId="0" borderId="0" xfId="0" quotePrefix="1"/>
    <xf numFmtId="0" fontId="25"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vertical="top"/>
    </xf>
    <xf numFmtId="0" fontId="27" fillId="0" borderId="0" xfId="0" applyFont="1" applyAlignment="1">
      <alignment horizontal="left" vertical="top" indent="25"/>
    </xf>
    <xf numFmtId="0" fontId="11" fillId="0" borderId="0" xfId="0" applyFont="1" applyAlignment="1"/>
    <xf numFmtId="3" fontId="28" fillId="0" borderId="0" xfId="0" applyNumberFormat="1" applyFont="1" applyFill="1" applyBorder="1" applyAlignment="1">
      <alignment horizontal="center" shrinkToFit="1"/>
    </xf>
    <xf numFmtId="10" fontId="28" fillId="0" borderId="0" xfId="0" applyNumberFormat="1" applyFont="1" applyFill="1" applyBorder="1" applyAlignment="1">
      <alignment horizontal="right" shrinkToFit="1"/>
    </xf>
    <xf numFmtId="3" fontId="28" fillId="2" borderId="0" xfId="0" applyNumberFormat="1" applyFont="1" applyFill="1" applyBorder="1" applyAlignment="1">
      <alignment horizontal="center" shrinkToFit="1"/>
    </xf>
    <xf numFmtId="3" fontId="29" fillId="0" borderId="0" xfId="0" applyNumberFormat="1" applyFont="1" applyFill="1" applyBorder="1" applyAlignment="1" applyProtection="1">
      <alignment horizontal="right" shrinkToFit="1"/>
      <protection locked="0"/>
    </xf>
    <xf numFmtId="9" fontId="29" fillId="0" borderId="0" xfId="0" applyNumberFormat="1" applyFont="1" applyFill="1" applyBorder="1" applyAlignment="1">
      <alignment horizontal="right" shrinkToFit="1"/>
    </xf>
    <xf numFmtId="3" fontId="29" fillId="0" borderId="0" xfId="0" applyNumberFormat="1" applyFont="1" applyFill="1" applyBorder="1" applyAlignment="1">
      <alignment horizontal="right" shrinkToFit="1"/>
    </xf>
    <xf numFmtId="10" fontId="29" fillId="0" borderId="0" xfId="0" applyNumberFormat="1" applyFont="1" applyFill="1" applyBorder="1" applyAlignment="1">
      <alignment horizontal="right" shrinkToFit="1"/>
    </xf>
    <xf numFmtId="3" fontId="29" fillId="0" borderId="6" xfId="0" applyNumberFormat="1" applyFont="1" applyFill="1" applyBorder="1" applyAlignment="1">
      <alignment shrinkToFit="1"/>
    </xf>
    <xf numFmtId="10" fontId="29" fillId="0" borderId="6" xfId="0" applyNumberFormat="1" applyFont="1" applyFill="1" applyBorder="1" applyAlignment="1">
      <alignment horizontal="right" shrinkToFit="1"/>
    </xf>
    <xf numFmtId="3" fontId="29" fillId="2" borderId="6" xfId="0" applyNumberFormat="1" applyFont="1" applyFill="1" applyBorder="1" applyAlignment="1">
      <alignment shrinkToFit="1"/>
    </xf>
    <xf numFmtId="0" fontId="10" fillId="0" borderId="0" xfId="0" applyFont="1" applyAlignment="1">
      <alignment vertical="top" wrapText="1"/>
    </xf>
    <xf numFmtId="0" fontId="22" fillId="0" borderId="8" xfId="0" applyFont="1" applyFill="1" applyBorder="1" applyAlignment="1">
      <alignment vertical="center"/>
    </xf>
    <xf numFmtId="0" fontId="23" fillId="0" borderId="8" xfId="0" applyFont="1" applyFill="1" applyBorder="1" applyAlignment="1">
      <alignment vertical="center"/>
    </xf>
    <xf numFmtId="0" fontId="22" fillId="0" borderId="1" xfId="0" applyFont="1" applyFill="1" applyBorder="1" applyAlignment="1">
      <alignment vertical="center" wrapText="1"/>
    </xf>
    <xf numFmtId="3" fontId="28" fillId="3" borderId="0" xfId="0" applyNumberFormat="1" applyFont="1" applyFill="1" applyBorder="1" applyAlignment="1">
      <alignment horizontal="center" shrinkToFit="1"/>
    </xf>
    <xf numFmtId="3" fontId="12" fillId="3" borderId="0" xfId="0" applyNumberFormat="1" applyFont="1" applyFill="1" applyBorder="1" applyAlignment="1">
      <alignment horizontal="right" shrinkToFit="1"/>
    </xf>
    <xf numFmtId="3" fontId="12" fillId="3" borderId="0" xfId="0" applyNumberFormat="1" applyFont="1" applyFill="1" applyBorder="1" applyAlignment="1" applyProtection="1">
      <alignment horizontal="right" shrinkToFit="1"/>
      <protection locked="0"/>
    </xf>
    <xf numFmtId="9" fontId="12" fillId="3" borderId="0" xfId="0" applyNumberFormat="1" applyFont="1" applyFill="1" applyBorder="1" applyAlignment="1">
      <alignment horizontal="right" shrinkToFit="1"/>
    </xf>
    <xf numFmtId="3" fontId="29" fillId="3" borderId="0" xfId="0" applyNumberFormat="1" applyFont="1" applyFill="1" applyBorder="1" applyAlignment="1" applyProtection="1">
      <alignment horizontal="right" shrinkToFit="1"/>
      <protection locked="0"/>
    </xf>
    <xf numFmtId="3" fontId="29" fillId="3" borderId="0" xfId="0" applyNumberFormat="1" applyFont="1" applyFill="1" applyBorder="1" applyAlignment="1">
      <alignment horizontal="right" shrinkToFit="1"/>
    </xf>
    <xf numFmtId="164" fontId="12" fillId="3" borderId="0" xfId="0" applyNumberFormat="1" applyFont="1" applyFill="1" applyBorder="1" applyAlignment="1">
      <alignment horizontal="right" shrinkToFit="1"/>
    </xf>
    <xf numFmtId="3" fontId="29" fillId="3" borderId="6" xfId="0" applyNumberFormat="1" applyFont="1" applyFill="1" applyBorder="1" applyAlignment="1">
      <alignment shrinkToFit="1"/>
    </xf>
    <xf numFmtId="3" fontId="12" fillId="3" borderId="0" xfId="0" quotePrefix="1" applyNumberFormat="1" applyFont="1" applyFill="1" applyBorder="1" applyAlignment="1" applyProtection="1">
      <alignment horizontal="right" shrinkToFit="1"/>
      <protection locked="0"/>
    </xf>
    <xf numFmtId="0" fontId="12" fillId="0" borderId="0" xfId="0" applyFont="1" applyBorder="1" applyAlignment="1">
      <alignment vertical="center"/>
    </xf>
    <xf numFmtId="0" fontId="17" fillId="0" borderId="0" xfId="0" applyFont="1" applyFill="1" applyBorder="1" applyAlignment="1">
      <alignment horizontal="right" vertical="center"/>
    </xf>
    <xf numFmtId="3" fontId="12" fillId="4"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9" fontId="12" fillId="0" borderId="0" xfId="1" applyFont="1" applyFill="1" applyBorder="1" applyAlignment="1">
      <alignment horizontal="right" vertical="center"/>
    </xf>
    <xf numFmtId="0" fontId="12" fillId="0" borderId="2" xfId="0" applyFont="1" applyBorder="1" applyAlignment="1">
      <alignment vertical="center"/>
    </xf>
    <xf numFmtId="0" fontId="17" fillId="0" borderId="2" xfId="0" applyFont="1" applyFill="1" applyBorder="1" applyAlignment="1">
      <alignment horizontal="right" vertical="center"/>
    </xf>
    <xf numFmtId="3" fontId="12" fillId="4"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9" fontId="12" fillId="0" borderId="2" xfId="1" applyFont="1" applyFill="1" applyBorder="1" applyAlignment="1">
      <alignment horizontal="right" vertical="center"/>
    </xf>
    <xf numFmtId="0" fontId="15" fillId="0" borderId="2" xfId="0" applyFont="1" applyBorder="1" applyAlignment="1">
      <alignment vertical="center"/>
    </xf>
    <xf numFmtId="3" fontId="15" fillId="4" borderId="2" xfId="0" applyNumberFormat="1" applyFont="1" applyFill="1" applyBorder="1" applyAlignment="1">
      <alignment horizontal="right" vertical="center"/>
    </xf>
    <xf numFmtId="3" fontId="15" fillId="0" borderId="2" xfId="0" applyNumberFormat="1" applyFont="1" applyFill="1" applyBorder="1" applyAlignment="1">
      <alignment horizontal="right" vertical="center"/>
    </xf>
    <xf numFmtId="9" fontId="15" fillId="0" borderId="2" xfId="1" applyFont="1" applyFill="1" applyBorder="1" applyAlignment="1">
      <alignment horizontal="right" vertical="center"/>
    </xf>
    <xf numFmtId="0" fontId="17" fillId="0" borderId="2" xfId="0" applyFont="1" applyFill="1" applyBorder="1" applyAlignment="1">
      <alignment horizontal="right" vertical="center" wrapText="1"/>
    </xf>
    <xf numFmtId="0" fontId="12" fillId="0" borderId="3" xfId="0" applyFont="1" applyBorder="1" applyAlignment="1">
      <alignment vertical="center"/>
    </xf>
    <xf numFmtId="3" fontId="12" fillId="4" borderId="3"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9" fontId="12" fillId="0" borderId="3" xfId="1" applyFont="1" applyFill="1" applyBorder="1" applyAlignment="1">
      <alignment horizontal="right" vertical="center"/>
    </xf>
    <xf numFmtId="0" fontId="15" fillId="0" borderId="0" xfId="0" applyFont="1" applyFill="1" applyBorder="1" applyAlignment="1">
      <alignment vertical="center"/>
    </xf>
    <xf numFmtId="4" fontId="15" fillId="4" borderId="4" xfId="0" applyNumberFormat="1" applyFont="1" applyFill="1" applyBorder="1" applyAlignment="1">
      <alignment horizontal="right" vertical="center"/>
    </xf>
    <xf numFmtId="4" fontId="15" fillId="0" borderId="0" xfId="0" applyNumberFormat="1" applyFont="1" applyFill="1" applyBorder="1" applyAlignment="1">
      <alignment horizontal="right" vertical="center"/>
    </xf>
    <xf numFmtId="9" fontId="15" fillId="0" borderId="0" xfId="1" applyFont="1" applyFill="1" applyBorder="1" applyAlignment="1">
      <alignment horizontal="right" vertical="center"/>
    </xf>
    <xf numFmtId="0" fontId="12" fillId="0" borderId="2" xfId="0" applyFont="1" applyFill="1" applyBorder="1" applyAlignment="1">
      <alignment vertical="center"/>
    </xf>
    <xf numFmtId="4" fontId="12" fillId="4" borderId="2" xfId="0" applyNumberFormat="1" applyFont="1" applyFill="1" applyBorder="1" applyAlignment="1">
      <alignment horizontal="right" vertical="center"/>
    </xf>
    <xf numFmtId="4" fontId="12" fillId="0" borderId="2"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2" fillId="4"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0" fontId="12" fillId="0" borderId="5" xfId="0" applyFont="1" applyBorder="1" applyAlignment="1">
      <alignment vertical="center"/>
    </xf>
    <xf numFmtId="0" fontId="17" fillId="0" borderId="5" xfId="0" applyFont="1" applyFill="1" applyBorder="1" applyAlignment="1">
      <alignment horizontal="right" vertical="center"/>
    </xf>
    <xf numFmtId="3" fontId="12" fillId="4" borderId="5" xfId="0" applyNumberFormat="1" applyFont="1" applyFill="1" applyBorder="1" applyAlignment="1">
      <alignment horizontal="right" vertical="center"/>
    </xf>
    <xf numFmtId="3" fontId="12" fillId="0" borderId="5" xfId="0" applyNumberFormat="1" applyFont="1" applyFill="1" applyBorder="1" applyAlignment="1">
      <alignment horizontal="right" vertical="center"/>
    </xf>
    <xf numFmtId="9" fontId="12" fillId="0" borderId="6" xfId="1" applyFont="1" applyFill="1" applyBorder="1" applyAlignment="1">
      <alignment horizontal="right" vertical="center"/>
    </xf>
    <xf numFmtId="0" fontId="15" fillId="0" borderId="0" xfId="0" applyFont="1" applyBorder="1" applyAlignment="1">
      <alignment vertical="center"/>
    </xf>
    <xf numFmtId="3" fontId="15" fillId="0" borderId="0" xfId="0" applyNumberFormat="1" applyFont="1" applyFill="1" applyBorder="1" applyAlignment="1">
      <alignment horizontal="right" vertical="center"/>
    </xf>
    <xf numFmtId="0" fontId="15" fillId="0" borderId="6" xfId="0" applyFont="1" applyBorder="1" applyAlignment="1">
      <alignment vertical="center"/>
    </xf>
    <xf numFmtId="0" fontId="17" fillId="0" borderId="6" xfId="0" applyFont="1" applyFill="1" applyBorder="1" applyAlignment="1">
      <alignment horizontal="right" vertical="center"/>
    </xf>
    <xf numFmtId="3" fontId="15" fillId="4" borderId="6" xfId="0" applyNumberFormat="1" applyFont="1" applyFill="1" applyBorder="1" applyAlignment="1">
      <alignment horizontal="right" vertical="center"/>
    </xf>
    <xf numFmtId="3" fontId="15" fillId="0" borderId="6" xfId="0" applyNumberFormat="1" applyFont="1" applyFill="1" applyBorder="1" applyAlignment="1">
      <alignment horizontal="right" vertical="center"/>
    </xf>
    <xf numFmtId="9" fontId="15" fillId="0" borderId="6" xfId="1" applyFont="1" applyFill="1" applyBorder="1" applyAlignment="1">
      <alignment horizontal="right" vertical="center"/>
    </xf>
    <xf numFmtId="0" fontId="15" fillId="0" borderId="7" xfId="0" applyFont="1" applyBorder="1" applyAlignment="1">
      <alignment vertical="center"/>
    </xf>
    <xf numFmtId="164" fontId="15" fillId="4" borderId="7" xfId="0" applyNumberFormat="1" applyFont="1" applyFill="1" applyBorder="1" applyAlignment="1">
      <alignment horizontal="right" vertical="center"/>
    </xf>
    <xf numFmtId="164" fontId="15" fillId="0" borderId="7" xfId="0" applyNumberFormat="1" applyFont="1" applyFill="1" applyBorder="1" applyAlignment="1">
      <alignment horizontal="right" vertical="center"/>
    </xf>
    <xf numFmtId="9" fontId="15" fillId="0" borderId="7" xfId="1" applyFont="1" applyFill="1" applyBorder="1" applyAlignment="1">
      <alignment horizontal="right" vertical="center"/>
    </xf>
    <xf numFmtId="0" fontId="17" fillId="0" borderId="3" xfId="0" applyFont="1" applyFill="1" applyBorder="1" applyAlignment="1">
      <alignment horizontal="right" vertical="center"/>
    </xf>
    <xf numFmtId="164" fontId="15" fillId="4" borderId="6" xfId="0" applyNumberFormat="1" applyFont="1" applyFill="1" applyBorder="1" applyAlignment="1">
      <alignment horizontal="right" vertical="center"/>
    </xf>
    <xf numFmtId="164" fontId="15" fillId="0" borderId="6" xfId="0" applyNumberFormat="1" applyFont="1" applyFill="1" applyBorder="1" applyAlignment="1">
      <alignment horizontal="right" vertical="center"/>
    </xf>
    <xf numFmtId="0" fontId="12" fillId="0" borderId="1" xfId="0" applyFont="1" applyFill="1" applyBorder="1" applyAlignment="1">
      <alignment horizontal="left" vertical="center"/>
    </xf>
    <xf numFmtId="0" fontId="15" fillId="0" borderId="1" xfId="0" applyFont="1" applyFill="1" applyBorder="1" applyAlignment="1">
      <alignment horizontal="right" vertical="center" wrapText="1"/>
    </xf>
    <xf numFmtId="0" fontId="12" fillId="0" borderId="1" xfId="0" applyFont="1" applyFill="1" applyBorder="1" applyAlignment="1">
      <alignment horizontal="right" vertical="center" wrapText="1"/>
    </xf>
    <xf numFmtId="0" fontId="23" fillId="0" borderId="1" xfId="0" applyFont="1" applyFill="1" applyBorder="1" applyAlignment="1">
      <alignment vertical="center"/>
    </xf>
    <xf numFmtId="3" fontId="15" fillId="0" borderId="8" xfId="0"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xf>
    <xf numFmtId="49" fontId="15" fillId="0" borderId="1" xfId="0"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15" fillId="4" borderId="0" xfId="0" applyFont="1" applyFill="1" applyBorder="1" applyAlignment="1">
      <alignment horizontal="right" vertical="center"/>
    </xf>
    <xf numFmtId="9" fontId="15" fillId="0" borderId="0" xfId="0" applyNumberFormat="1" applyFont="1" applyFill="1" applyBorder="1" applyAlignment="1">
      <alignment horizontal="right" vertical="center"/>
    </xf>
    <xf numFmtId="0" fontId="15" fillId="0" borderId="2" xfId="0" applyFont="1" applyFill="1" applyBorder="1" applyAlignment="1">
      <alignment horizontal="left" vertical="center"/>
    </xf>
    <xf numFmtId="9" fontId="15" fillId="0" borderId="2" xfId="0" applyNumberFormat="1" applyFont="1" applyFill="1" applyBorder="1" applyAlignment="1">
      <alignment horizontal="right" vertical="center"/>
    </xf>
    <xf numFmtId="0" fontId="12" fillId="0" borderId="2" xfId="0" applyFont="1" applyFill="1" applyBorder="1" applyAlignment="1">
      <alignment horizontal="left" vertical="center"/>
    </xf>
    <xf numFmtId="9" fontId="12" fillId="0" borderId="2" xfId="0" applyNumberFormat="1" applyFont="1" applyFill="1" applyBorder="1" applyAlignment="1">
      <alignment horizontal="right" vertical="center"/>
    </xf>
    <xf numFmtId="0" fontId="12" fillId="0" borderId="3" xfId="0" applyFont="1" applyFill="1" applyBorder="1" applyAlignment="1">
      <alignment horizontal="left" vertical="center"/>
    </xf>
    <xf numFmtId="9" fontId="12" fillId="0" borderId="3" xfId="0" applyNumberFormat="1" applyFont="1" applyFill="1" applyBorder="1" applyAlignment="1">
      <alignment horizontal="right" vertical="center"/>
    </xf>
    <xf numFmtId="0" fontId="15" fillId="0" borderId="0" xfId="0" applyFont="1" applyFill="1" applyBorder="1" applyAlignment="1">
      <alignment horizontal="left" vertical="center"/>
    </xf>
    <xf numFmtId="3" fontId="15" fillId="4" borderId="0" xfId="0" applyNumberFormat="1" applyFont="1" applyFill="1" applyBorder="1" applyAlignment="1">
      <alignment horizontal="right" vertical="center"/>
    </xf>
    <xf numFmtId="0" fontId="12" fillId="0" borderId="9" xfId="0" applyFont="1" applyFill="1" applyBorder="1" applyAlignment="1">
      <alignment horizontal="left" vertical="center"/>
    </xf>
    <xf numFmtId="3" fontId="12" fillId="4" borderId="9" xfId="0" applyNumberFormat="1" applyFont="1" applyFill="1" applyBorder="1" applyAlignment="1">
      <alignment horizontal="right" vertical="center"/>
    </xf>
    <xf numFmtId="3" fontId="12" fillId="0" borderId="9" xfId="0" applyNumberFormat="1" applyFont="1" applyFill="1" applyBorder="1" applyAlignment="1">
      <alignment horizontal="right" vertical="center"/>
    </xf>
    <xf numFmtId="9" fontId="12" fillId="0" borderId="9" xfId="0" applyNumberFormat="1" applyFont="1" applyFill="1" applyBorder="1" applyAlignment="1">
      <alignment horizontal="right" vertical="center"/>
    </xf>
    <xf numFmtId="0" fontId="15" fillId="0" borderId="1" xfId="0" applyFont="1" applyFill="1" applyBorder="1" applyAlignment="1">
      <alignment vertical="center"/>
    </xf>
    <xf numFmtId="3" fontId="15" fillId="4" borderId="1" xfId="0" applyNumberFormat="1" applyFont="1" applyFill="1" applyBorder="1" applyAlignment="1">
      <alignment horizontal="right" vertical="center"/>
    </xf>
    <xf numFmtId="9" fontId="15" fillId="0" borderId="1"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2" fillId="0" borderId="6" xfId="0" applyFont="1" applyFill="1" applyBorder="1" applyAlignment="1">
      <alignment horizontal="left" vertical="center"/>
    </xf>
    <xf numFmtId="3" fontId="12" fillId="4" borderId="6" xfId="0" applyNumberFormat="1" applyFont="1" applyFill="1" applyBorder="1" applyAlignment="1">
      <alignment horizontal="right" vertical="center"/>
    </xf>
    <xf numFmtId="3" fontId="12" fillId="0" borderId="6" xfId="0" applyNumberFormat="1" applyFont="1" applyFill="1" applyBorder="1" applyAlignment="1">
      <alignment horizontal="right" vertical="center"/>
    </xf>
    <xf numFmtId="9" fontId="12" fillId="0" borderId="6" xfId="0" applyNumberFormat="1" applyFont="1" applyFill="1" applyBorder="1" applyAlignment="1">
      <alignment horizontal="right" vertical="center"/>
    </xf>
    <xf numFmtId="9" fontId="15" fillId="0" borderId="4" xfId="0" applyNumberFormat="1" applyFont="1" applyFill="1" applyBorder="1" applyAlignment="1">
      <alignment horizontal="right" vertical="center"/>
    </xf>
    <xf numFmtId="0" fontId="15" fillId="0" borderId="9" xfId="0" applyFont="1" applyFill="1" applyBorder="1" applyAlignment="1">
      <alignment horizontal="left" vertical="center"/>
    </xf>
    <xf numFmtId="3" fontId="15" fillId="4" borderId="9" xfId="0" applyNumberFormat="1" applyFont="1" applyFill="1" applyBorder="1" applyAlignment="1">
      <alignment horizontal="right" vertical="center"/>
    </xf>
    <xf numFmtId="3" fontId="15" fillId="0" borderId="9"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0" fontId="15" fillId="0" borderId="10" xfId="0" applyFont="1" applyFill="1" applyBorder="1" applyAlignment="1">
      <alignment vertical="center"/>
    </xf>
    <xf numFmtId="3" fontId="15" fillId="4" borderId="10"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9" fontId="15" fillId="0" borderId="10" xfId="0" applyNumberFormat="1" applyFont="1" applyFill="1" applyBorder="1" applyAlignment="1">
      <alignment horizontal="right" vertical="center"/>
    </xf>
    <xf numFmtId="1" fontId="15" fillId="0" borderId="1" xfId="3" applyNumberFormat="1" applyFont="1" applyFill="1" applyBorder="1" applyAlignment="1">
      <alignment horizontal="right" vertical="center"/>
    </xf>
    <xf numFmtId="1" fontId="12" fillId="0" borderId="1" xfId="3" applyNumberFormat="1" applyFont="1" applyFill="1" applyBorder="1" applyAlignment="1">
      <alignment horizontal="right" vertical="center"/>
    </xf>
    <xf numFmtId="0" fontId="12" fillId="0" borderId="1" xfId="3" applyFont="1" applyFill="1" applyBorder="1" applyAlignment="1">
      <alignment horizontal="right" vertical="center"/>
    </xf>
    <xf numFmtId="0" fontId="12" fillId="0" borderId="0" xfId="3" applyFont="1" applyFill="1" applyBorder="1" applyAlignment="1">
      <alignment vertical="center"/>
    </xf>
    <xf numFmtId="3" fontId="12" fillId="4" borderId="0" xfId="3" applyNumberFormat="1" applyFont="1" applyFill="1" applyBorder="1" applyAlignment="1">
      <alignment horizontal="right" vertical="center"/>
    </xf>
    <xf numFmtId="3" fontId="12" fillId="0" borderId="0" xfId="3" applyNumberFormat="1" applyFont="1" applyFill="1" applyBorder="1" applyAlignment="1">
      <alignment horizontal="right" vertical="center"/>
    </xf>
    <xf numFmtId="9" fontId="12" fillId="0" borderId="0" xfId="3" applyNumberFormat="1" applyFont="1" applyFill="1" applyBorder="1" applyAlignment="1">
      <alignment horizontal="right" vertical="center"/>
    </xf>
    <xf numFmtId="0" fontId="12" fillId="0" borderId="2" xfId="3" applyFont="1" applyFill="1" applyBorder="1" applyAlignment="1">
      <alignment vertical="center"/>
    </xf>
    <xf numFmtId="3" fontId="12" fillId="4" borderId="2" xfId="3" applyNumberFormat="1" applyFont="1" applyFill="1" applyBorder="1" applyAlignment="1">
      <alignment horizontal="right" vertical="center"/>
    </xf>
    <xf numFmtId="3" fontId="12" fillId="0" borderId="2" xfId="3" applyNumberFormat="1" applyFont="1" applyFill="1" applyBorder="1" applyAlignment="1">
      <alignment horizontal="right" vertical="center"/>
    </xf>
    <xf numFmtId="9" fontId="12" fillId="0" borderId="2" xfId="3" applyNumberFormat="1" applyFont="1" applyFill="1" applyBorder="1" applyAlignment="1">
      <alignment horizontal="right" vertical="center"/>
    </xf>
    <xf numFmtId="0" fontId="15" fillId="0" borderId="2" xfId="3" applyFont="1" applyFill="1" applyBorder="1" applyAlignment="1">
      <alignment vertical="center"/>
    </xf>
    <xf numFmtId="3" fontId="15" fillId="4" borderId="2" xfId="3" applyNumberFormat="1" applyFont="1" applyFill="1" applyBorder="1" applyAlignment="1">
      <alignment horizontal="right" vertical="center"/>
    </xf>
    <xf numFmtId="3" fontId="15" fillId="0" borderId="2" xfId="3" applyNumberFormat="1" applyFont="1" applyFill="1" applyBorder="1" applyAlignment="1">
      <alignment horizontal="right" vertical="center"/>
    </xf>
    <xf numFmtId="9" fontId="15" fillId="0" borderId="2" xfId="3" applyNumberFormat="1" applyFont="1" applyFill="1" applyBorder="1" applyAlignment="1">
      <alignment horizontal="right" vertical="center"/>
    </xf>
    <xf numFmtId="9" fontId="12" fillId="0" borderId="2" xfId="3" quotePrefix="1" applyNumberFormat="1" applyFont="1" applyFill="1" applyBorder="1" applyAlignment="1">
      <alignment horizontal="right" vertical="center"/>
    </xf>
    <xf numFmtId="0" fontId="15" fillId="0" borderId="6" xfId="3" applyFont="1" applyFill="1" applyBorder="1" applyAlignment="1">
      <alignment vertical="center"/>
    </xf>
    <xf numFmtId="3" fontId="15" fillId="4" borderId="6" xfId="3" applyNumberFormat="1" applyFont="1" applyFill="1" applyBorder="1" applyAlignment="1">
      <alignment horizontal="right" vertical="center"/>
    </xf>
    <xf numFmtId="3" fontId="15" fillId="0" borderId="3" xfId="3" applyNumberFormat="1" applyFont="1" applyFill="1" applyBorder="1" applyAlignment="1">
      <alignment horizontal="right" vertical="center"/>
    </xf>
    <xf numFmtId="0" fontId="12" fillId="0" borderId="0" xfId="0" applyFont="1" applyFill="1" applyBorder="1" applyAlignment="1">
      <alignment vertical="center"/>
    </xf>
    <xf numFmtId="9" fontId="12" fillId="0" borderId="0" xfId="0" applyNumberFormat="1" applyFont="1" applyFill="1" applyBorder="1" applyAlignment="1">
      <alignment horizontal="right" vertical="center"/>
    </xf>
    <xf numFmtId="0" fontId="12" fillId="0" borderId="3" xfId="0" applyFont="1" applyFill="1" applyBorder="1" applyAlignment="1">
      <alignment vertical="center"/>
    </xf>
    <xf numFmtId="3" fontId="15" fillId="4" borderId="3"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1" xfId="0" applyFont="1" applyFill="1" applyBorder="1" applyAlignment="1">
      <alignment vertical="center"/>
    </xf>
    <xf numFmtId="0" fontId="15" fillId="0" borderId="3" xfId="0" applyFont="1" applyFill="1" applyBorder="1" applyAlignment="1">
      <alignment vertical="center"/>
    </xf>
    <xf numFmtId="0" fontId="17" fillId="0" borderId="6" xfId="0" applyNumberFormat="1" applyFont="1" applyFill="1" applyBorder="1" applyAlignment="1">
      <alignment horizontal="right" vertical="center"/>
    </xf>
    <xf numFmtId="0" fontId="17" fillId="0" borderId="2" xfId="0" applyNumberFormat="1" applyFont="1" applyFill="1" applyBorder="1" applyAlignment="1">
      <alignment horizontal="right" vertical="center"/>
    </xf>
    <xf numFmtId="0" fontId="5" fillId="0" borderId="0" xfId="0" applyFont="1" applyAlignment="1">
      <alignment horizontal="left" vertical="center"/>
    </xf>
    <xf numFmtId="0" fontId="23" fillId="0" borderId="1" xfId="0" applyFont="1" applyFill="1" applyBorder="1" applyAlignment="1">
      <alignment horizontal="right" wrapText="1"/>
    </xf>
    <xf numFmtId="0" fontId="10" fillId="0" borderId="0" xfId="0" applyFont="1" applyAlignment="1">
      <alignment vertical="top" wrapText="1"/>
    </xf>
    <xf numFmtId="0" fontId="22" fillId="0" borderId="1" xfId="0" applyFont="1" applyFill="1" applyBorder="1" applyAlignment="1">
      <alignment horizontal="right" wrapText="1"/>
    </xf>
    <xf numFmtId="0" fontId="23" fillId="0" borderId="1" xfId="0" applyFont="1" applyFill="1" applyBorder="1" applyAlignment="1">
      <alignment horizontal="left" wrapText="1"/>
    </xf>
    <xf numFmtId="0" fontId="15" fillId="0" borderId="1" xfId="0" applyFont="1" applyFill="1" applyBorder="1" applyAlignment="1">
      <alignment horizontal="right" wrapText="1"/>
    </xf>
    <xf numFmtId="3" fontId="17" fillId="0" borderId="0" xfId="0" applyNumberFormat="1" applyFont="1" applyFill="1" applyBorder="1" applyAlignment="1">
      <alignment horizontal="left" vertical="center"/>
    </xf>
    <xf numFmtId="3" fontId="17" fillId="0" borderId="3" xfId="0" applyNumberFormat="1" applyFont="1" applyFill="1" applyBorder="1" applyAlignment="1">
      <alignment horizontal="left" vertical="center"/>
    </xf>
    <xf numFmtId="0" fontId="4" fillId="0" borderId="0" xfId="0" applyFont="1" applyAlignment="1"/>
    <xf numFmtId="3" fontId="17" fillId="0" borderId="2" xfId="0" applyNumberFormat="1" applyFont="1" applyFill="1" applyBorder="1" applyAlignment="1">
      <alignment horizontal="left" vertical="center"/>
    </xf>
    <xf numFmtId="49" fontId="15" fillId="0" borderId="1" xfId="0" applyNumberFormat="1" applyFont="1" applyFill="1" applyBorder="1" applyAlignment="1">
      <alignment horizontal="right"/>
    </xf>
    <xf numFmtId="49" fontId="30" fillId="0" borderId="1" xfId="0" applyNumberFormat="1" applyFont="1" applyFill="1" applyBorder="1" applyAlignment="1">
      <alignment horizontal="right"/>
    </xf>
    <xf numFmtId="0" fontId="3" fillId="0" borderId="0" xfId="0" applyFont="1" applyAlignment="1">
      <alignment horizontal="left" vertical="center"/>
    </xf>
    <xf numFmtId="3" fontId="15" fillId="0" borderId="8" xfId="0" applyNumberFormat="1" applyFont="1" applyFill="1" applyBorder="1" applyAlignment="1">
      <alignment vertical="center"/>
    </xf>
    <xf numFmtId="0" fontId="15" fillId="0" borderId="8" xfId="0" applyFont="1" applyFill="1" applyBorder="1" applyAlignment="1">
      <alignment vertical="center"/>
    </xf>
    <xf numFmtId="3" fontId="15" fillId="0" borderId="12" xfId="0" applyNumberFormat="1" applyFont="1" applyFill="1" applyBorder="1" applyAlignment="1">
      <alignment vertical="center"/>
    </xf>
    <xf numFmtId="3" fontId="15" fillId="0" borderId="12" xfId="0" applyNumberFormat="1" applyFont="1" applyFill="1" applyBorder="1" applyAlignment="1">
      <alignment horizontal="right" vertical="center" wrapText="1"/>
    </xf>
    <xf numFmtId="3" fontId="12" fillId="0" borderId="8" xfId="0" applyNumberFormat="1" applyFont="1" applyFill="1" applyBorder="1" applyAlignment="1">
      <alignment vertical="center"/>
    </xf>
    <xf numFmtId="3" fontId="12" fillId="0" borderId="8" xfId="0" applyNumberFormat="1" applyFont="1" applyFill="1" applyBorder="1" applyAlignment="1">
      <alignment horizontal="right" vertical="center" wrapText="1"/>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vertical="top" wrapText="1"/>
    </xf>
    <xf numFmtId="0" fontId="10" fillId="0" borderId="0" xfId="0" applyFont="1" applyAlignment="1">
      <alignment vertical="top" wrapText="1"/>
    </xf>
    <xf numFmtId="0" fontId="11" fillId="0" borderId="0" xfId="0" applyFont="1" applyAlignment="1">
      <alignment horizontal="left"/>
    </xf>
    <xf numFmtId="3" fontId="15" fillId="0" borderId="0" xfId="0" applyNumberFormat="1" applyFont="1" applyFill="1" applyBorder="1" applyAlignment="1">
      <alignment horizontal="center" vertical="top" shrinkToFit="1"/>
    </xf>
    <xf numFmtId="10" fontId="15" fillId="0" borderId="0" xfId="0" applyNumberFormat="1" applyFont="1" applyFill="1" applyBorder="1" applyAlignment="1">
      <alignment horizontal="center" vertical="top" shrinkToFi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1"/>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113</v>
      </c>
      <c r="C9" s="14"/>
      <c r="D9" s="14"/>
      <c r="E9" s="15"/>
    </row>
    <row r="10" spans="2:14" ht="18.75" x14ac:dyDescent="0.3">
      <c r="C10" s="14"/>
      <c r="D10" s="16"/>
      <c r="E10" s="14"/>
    </row>
    <row r="11" spans="2:14" x14ac:dyDescent="0.25">
      <c r="B11" s="1" t="s">
        <v>114</v>
      </c>
      <c r="H11" s="21"/>
      <c r="I11" s="21"/>
      <c r="J11" s="21"/>
      <c r="K11" s="21"/>
      <c r="L11" s="21"/>
      <c r="M11" s="21"/>
      <c r="N11" s="21"/>
    </row>
    <row r="12" spans="2:14" x14ac:dyDescent="0.25">
      <c r="B12" s="2" t="s">
        <v>115</v>
      </c>
      <c r="H12" s="21"/>
      <c r="I12" s="21"/>
      <c r="J12" s="21"/>
      <c r="K12" s="21"/>
      <c r="L12" s="21"/>
      <c r="M12" s="21"/>
      <c r="N12" s="21"/>
    </row>
    <row r="13" spans="2:14" x14ac:dyDescent="0.25">
      <c r="B13" s="2" t="s">
        <v>101</v>
      </c>
      <c r="H13" s="21"/>
      <c r="I13" s="21"/>
      <c r="J13" s="21"/>
      <c r="K13" s="21"/>
      <c r="L13" s="21"/>
      <c r="M13" s="21"/>
      <c r="N13" s="21"/>
    </row>
    <row r="14" spans="2:14" x14ac:dyDescent="0.25">
      <c r="B14" s="2" t="s">
        <v>116</v>
      </c>
      <c r="H14" s="21"/>
      <c r="I14" s="21"/>
      <c r="J14" s="21"/>
      <c r="K14" s="21"/>
      <c r="L14" s="21"/>
      <c r="M14" s="21"/>
      <c r="N14" s="21"/>
    </row>
    <row r="15" spans="2:14" x14ac:dyDescent="0.25">
      <c r="B15" s="2" t="s">
        <v>117</v>
      </c>
      <c r="H15" s="21"/>
      <c r="I15" s="21"/>
      <c r="J15" s="21"/>
      <c r="K15" s="21"/>
      <c r="L15" s="21"/>
      <c r="M15" s="21"/>
      <c r="N15" s="21"/>
    </row>
    <row r="16" spans="2:14" x14ac:dyDescent="0.25">
      <c r="B16" s="2" t="s">
        <v>119</v>
      </c>
      <c r="H16" s="21"/>
      <c r="I16" s="21"/>
      <c r="J16" s="21"/>
      <c r="K16" s="21"/>
      <c r="L16" s="21"/>
      <c r="M16" s="21"/>
      <c r="N16" s="21"/>
    </row>
    <row r="17" spans="2:14" x14ac:dyDescent="0.25">
      <c r="B17" s="2" t="s">
        <v>118</v>
      </c>
      <c r="H17" s="22"/>
      <c r="I17" s="21"/>
      <c r="J17" s="21"/>
      <c r="K17" s="21"/>
      <c r="L17" s="21"/>
      <c r="M17" s="21"/>
      <c r="N17" s="21"/>
    </row>
    <row r="18" spans="2:14" x14ac:dyDescent="0.25">
      <c r="H18" s="23"/>
      <c r="I18" s="21"/>
      <c r="J18" s="21"/>
      <c r="K18" s="21"/>
      <c r="L18" s="21"/>
      <c r="M18" s="21"/>
      <c r="N18" s="21"/>
    </row>
    <row r="19" spans="2:14" x14ac:dyDescent="0.25">
      <c r="H19" s="21"/>
      <c r="I19" s="21"/>
      <c r="J19" s="21"/>
      <c r="K19" s="21"/>
      <c r="L19" s="21"/>
      <c r="M19" s="21"/>
      <c r="N19" s="21"/>
    </row>
    <row r="20" spans="2:14" x14ac:dyDescent="0.25">
      <c r="H20" s="21"/>
      <c r="I20" s="21"/>
      <c r="J20" s="21"/>
      <c r="K20" s="21"/>
      <c r="L20" s="21"/>
      <c r="M20" s="21"/>
      <c r="N20" s="21"/>
    </row>
    <row r="21" spans="2:14" x14ac:dyDescent="0.25">
      <c r="H21" s="21"/>
      <c r="I21" s="21"/>
      <c r="J21" s="21"/>
      <c r="K21" s="21"/>
      <c r="L21" s="21"/>
      <c r="M21" s="21"/>
      <c r="N21" s="21"/>
    </row>
    <row r="22" spans="2:14" ht="15.75" x14ac:dyDescent="0.25">
      <c r="B22" s="3" t="s">
        <v>79</v>
      </c>
      <c r="H22" s="21"/>
      <c r="I22" s="21"/>
      <c r="J22" s="21"/>
      <c r="K22" s="21"/>
      <c r="L22" s="21"/>
      <c r="M22" s="21"/>
      <c r="N22" s="21"/>
    </row>
    <row r="23" spans="2:14" x14ac:dyDescent="0.25">
      <c r="B23" t="s">
        <v>81</v>
      </c>
    </row>
    <row r="24" spans="2:14" x14ac:dyDescent="0.25">
      <c r="B24" t="s">
        <v>80</v>
      </c>
    </row>
    <row r="25" spans="2:14" x14ac:dyDescent="0.25">
      <c r="B25" s="59" t="s">
        <v>83</v>
      </c>
    </row>
    <row r="26" spans="2:14" x14ac:dyDescent="0.25">
      <c r="B26" t="s">
        <v>82</v>
      </c>
    </row>
    <row r="39" spans="2:2" x14ac:dyDescent="0.25">
      <c r="B39" s="60" t="s">
        <v>77</v>
      </c>
    </row>
    <row r="40" spans="2:2" ht="94.5" x14ac:dyDescent="0.25">
      <c r="B40" s="61" t="s">
        <v>78</v>
      </c>
    </row>
    <row r="41" spans="2:2" ht="21" x14ac:dyDescent="0.25">
      <c r="B41" s="61" t="s">
        <v>84</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3" location="Bilanz!A1" display="Konzernbilanz (US-GAAP, ungeprüft)"/>
    <hyperlink ref="B14" location="Cashflowrechnung!A1" display="Konzern-Kapitalflussrechnung (US-GAAP, ungeprüft)"/>
    <hyperlink ref="B16" location="'Umsätze nach Unt.-Bereichen'!A1" display="Umsatzentwicklung nach Unternehmensbereichen (Q2, H1, US-GAAP, ungeprüft)"/>
    <hyperlink ref="B17" location="'Umsätze nach Regionen'!A1" display="Umsatzentwicklung nach Regionen (Q2, H1, US-GAAP, ungeprüft)"/>
    <hyperlink ref="B15" location="'Segmentberichterstattung Q1'!A1" display="Segmentberichterstattung nach Unternehmensbereichen (Q1, IFRS, ungeprüft)"/>
    <hyperlink ref="B12" location="'Überleitung Q1'!A1" display="Überleitungsrechnung auf das IFRS Konzernergebnis (Q1,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78"/>
  <sheetViews>
    <sheetView showGridLines="0" zoomScaleNormal="100" zoomScaleSheetLayoutView="115" zoomScalePageLayoutView="70" workbookViewId="0">
      <selection activeCell="B1" sqref="B1"/>
    </sheetView>
  </sheetViews>
  <sheetFormatPr baseColWidth="10" defaultColWidth="11.42578125" defaultRowHeight="12.75" x14ac:dyDescent="0.2"/>
  <cols>
    <col min="1" max="1" width="2.5703125" style="4" bestFit="1" customWidth="1"/>
    <col min="2" max="2" width="51.85546875" style="4" customWidth="1"/>
    <col min="3" max="3" width="5.85546875" style="4" customWidth="1"/>
    <col min="4" max="6" width="13.5703125" style="4" bestFit="1" customWidth="1"/>
    <col min="7" max="16384" width="11.42578125" style="4"/>
  </cols>
  <sheetData>
    <row r="1" spans="2:11" ht="15" x14ac:dyDescent="0.25">
      <c r="B1" s="2" t="s">
        <v>25</v>
      </c>
      <c r="C1" s="9"/>
    </row>
    <row r="3" spans="2:11" x14ac:dyDescent="0.2">
      <c r="B3" s="7"/>
      <c r="C3" s="7"/>
      <c r="D3" s="13"/>
    </row>
    <row r="4" spans="2:11" x14ac:dyDescent="0.2">
      <c r="B4" s="7" t="s">
        <v>94</v>
      </c>
      <c r="C4" s="7"/>
    </row>
    <row r="5" spans="2:11" x14ac:dyDescent="0.2">
      <c r="B5" s="7"/>
      <c r="C5" s="7"/>
    </row>
    <row r="7" spans="2:11" s="19" customFormat="1" ht="16.899999999999999" customHeight="1" thickBot="1" x14ac:dyDescent="0.3">
      <c r="B7" s="136" t="s">
        <v>0</v>
      </c>
      <c r="C7" s="136"/>
      <c r="D7" s="137" t="s">
        <v>127</v>
      </c>
      <c r="E7" s="138" t="s">
        <v>128</v>
      </c>
      <c r="F7" s="138" t="s">
        <v>1</v>
      </c>
    </row>
    <row r="8" spans="2:11" s="12" customFormat="1" ht="15" customHeight="1" x14ac:dyDescent="0.2">
      <c r="B8" s="88" t="s">
        <v>2</v>
      </c>
      <c r="C8" s="89"/>
      <c r="D8" s="90">
        <v>8121</v>
      </c>
      <c r="E8" s="91">
        <v>8362</v>
      </c>
      <c r="F8" s="92">
        <v>-2.8820856254484575E-2</v>
      </c>
      <c r="G8" s="45"/>
    </row>
    <row r="9" spans="2:11" s="12" customFormat="1" ht="15" customHeight="1" x14ac:dyDescent="0.2">
      <c r="B9" s="93" t="s">
        <v>3</v>
      </c>
      <c r="C9" s="94"/>
      <c r="D9" s="95">
        <v>-5783</v>
      </c>
      <c r="E9" s="96">
        <v>-5669</v>
      </c>
      <c r="F9" s="97">
        <v>-2.0109366731345918E-2</v>
      </c>
    </row>
    <row r="10" spans="2:11" s="12" customFormat="1" ht="15" customHeight="1" x14ac:dyDescent="0.2">
      <c r="B10" s="98" t="s">
        <v>4</v>
      </c>
      <c r="C10" s="94"/>
      <c r="D10" s="99">
        <v>2338</v>
      </c>
      <c r="E10" s="100">
        <v>2693</v>
      </c>
      <c r="F10" s="101">
        <v>-0.13182324545116969</v>
      </c>
    </row>
    <row r="11" spans="2:11" s="12" customFormat="1" ht="15" customHeight="1" x14ac:dyDescent="0.2">
      <c r="B11" s="93" t="s">
        <v>5</v>
      </c>
      <c r="C11" s="94"/>
      <c r="D11" s="95">
        <v>-1143</v>
      </c>
      <c r="E11" s="96">
        <v>-1356</v>
      </c>
      <c r="F11" s="97">
        <v>0.15707964601769911</v>
      </c>
    </row>
    <row r="12" spans="2:11" s="12" customFormat="1" ht="15" customHeight="1" x14ac:dyDescent="0.2">
      <c r="B12" s="93" t="s">
        <v>6</v>
      </c>
      <c r="C12" s="94"/>
      <c r="D12" s="95">
        <v>-159</v>
      </c>
      <c r="E12" s="96">
        <v>-121</v>
      </c>
      <c r="F12" s="97">
        <v>-0.31404958677685951</v>
      </c>
    </row>
    <row r="13" spans="2:11" s="12" customFormat="1" ht="15" customHeight="1" x14ac:dyDescent="0.2">
      <c r="B13" s="98" t="s">
        <v>7</v>
      </c>
      <c r="C13" s="94"/>
      <c r="D13" s="99">
        <v>1036</v>
      </c>
      <c r="E13" s="100">
        <v>1216</v>
      </c>
      <c r="F13" s="101">
        <v>-0.14802631578947367</v>
      </c>
    </row>
    <row r="14" spans="2:11" s="12" customFormat="1" ht="15" customHeight="1" x14ac:dyDescent="0.2">
      <c r="B14" s="93" t="s">
        <v>8</v>
      </c>
      <c r="C14" s="94"/>
      <c r="D14" s="95">
        <v>-149</v>
      </c>
      <c r="E14" s="96">
        <v>-157</v>
      </c>
      <c r="F14" s="97">
        <v>5.0955414012738856E-2</v>
      </c>
    </row>
    <row r="15" spans="2:11" s="12" customFormat="1" ht="15" customHeight="1" x14ac:dyDescent="0.2">
      <c r="B15" s="98" t="s">
        <v>9</v>
      </c>
      <c r="C15" s="94"/>
      <c r="D15" s="99">
        <v>-149</v>
      </c>
      <c r="E15" s="100">
        <v>-157</v>
      </c>
      <c r="F15" s="101">
        <v>5.0955414012738856E-2</v>
      </c>
    </row>
    <row r="16" spans="2:11" s="12" customFormat="1" ht="15" customHeight="1" x14ac:dyDescent="0.2">
      <c r="B16" s="98" t="s">
        <v>10</v>
      </c>
      <c r="C16" s="102"/>
      <c r="D16" s="99">
        <v>887</v>
      </c>
      <c r="E16" s="100">
        <v>1059</v>
      </c>
      <c r="F16" s="101">
        <v>-0.16241737488196412</v>
      </c>
      <c r="K16" s="44"/>
    </row>
    <row r="17" spans="2:6" s="12" customFormat="1" ht="15" customHeight="1" x14ac:dyDescent="0.2">
      <c r="B17" s="93" t="s">
        <v>11</v>
      </c>
      <c r="C17" s="94"/>
      <c r="D17" s="95">
        <v>-189</v>
      </c>
      <c r="E17" s="96">
        <v>-308</v>
      </c>
      <c r="F17" s="97">
        <v>0.38636363636363635</v>
      </c>
    </row>
    <row r="18" spans="2:6" s="12" customFormat="1" ht="15" customHeight="1" x14ac:dyDescent="0.2">
      <c r="B18" s="98" t="s">
        <v>12</v>
      </c>
      <c r="C18" s="94"/>
      <c r="D18" s="99">
        <v>698</v>
      </c>
      <c r="E18" s="100">
        <v>751</v>
      </c>
      <c r="F18" s="101">
        <v>-7.057256990679095E-2</v>
      </c>
    </row>
    <row r="19" spans="2:6" s="12" customFormat="1" ht="15" customHeight="1" x14ac:dyDescent="0.2">
      <c r="B19" s="93" t="s">
        <v>98</v>
      </c>
      <c r="C19" s="94"/>
      <c r="D19" s="95">
        <v>-258</v>
      </c>
      <c r="E19" s="96">
        <v>-294</v>
      </c>
      <c r="F19" s="97">
        <v>0.12244897959183673</v>
      </c>
    </row>
    <row r="20" spans="2:6" s="12" customFormat="1" ht="15" customHeight="1" x14ac:dyDescent="0.2">
      <c r="B20" s="98" t="s">
        <v>76</v>
      </c>
      <c r="C20" s="202" t="s">
        <v>107</v>
      </c>
      <c r="D20" s="99">
        <v>450</v>
      </c>
      <c r="E20" s="100">
        <v>457</v>
      </c>
      <c r="F20" s="101">
        <v>-1.5317286652078774E-2</v>
      </c>
    </row>
    <row r="21" spans="2:6" s="12" customFormat="1" ht="15" customHeight="1" x14ac:dyDescent="0.2">
      <c r="B21" s="103" t="s">
        <v>76</v>
      </c>
      <c r="C21" s="201" t="s">
        <v>71</v>
      </c>
      <c r="D21" s="104">
        <v>440</v>
      </c>
      <c r="E21" s="105">
        <v>457</v>
      </c>
      <c r="F21" s="106">
        <v>-3.7199124726477024E-2</v>
      </c>
    </row>
    <row r="22" spans="2:6" s="12" customFormat="1" ht="15" customHeight="1" x14ac:dyDescent="0.2">
      <c r="B22" s="107" t="s">
        <v>13</v>
      </c>
      <c r="C22" s="202" t="s">
        <v>107</v>
      </c>
      <c r="D22" s="108">
        <v>0.81</v>
      </c>
      <c r="E22" s="109">
        <v>0.83</v>
      </c>
      <c r="F22" s="110">
        <f>D22/E22-1</f>
        <v>-2.409638554216853E-2</v>
      </c>
    </row>
    <row r="23" spans="2:6" s="12" customFormat="1" ht="15" customHeight="1" x14ac:dyDescent="0.2">
      <c r="B23" s="111" t="s">
        <v>73</v>
      </c>
      <c r="C23" s="202" t="s">
        <v>107</v>
      </c>
      <c r="D23" s="112">
        <v>0.81</v>
      </c>
      <c r="E23" s="113">
        <v>0.82</v>
      </c>
      <c r="F23" s="97">
        <f>D23/E23-1</f>
        <v>-1.2195121951219412E-2</v>
      </c>
    </row>
    <row r="24" spans="2:6" s="12" customFormat="1" ht="15" customHeight="1" x14ac:dyDescent="0.2">
      <c r="B24" s="98" t="s">
        <v>13</v>
      </c>
      <c r="C24" s="202" t="s">
        <v>71</v>
      </c>
      <c r="D24" s="108">
        <v>0.79</v>
      </c>
      <c r="E24" s="114">
        <v>0.83</v>
      </c>
      <c r="F24" s="101">
        <v>-4.8192771084337262E-2</v>
      </c>
    </row>
    <row r="25" spans="2:6" s="12" customFormat="1" ht="15" customHeight="1" x14ac:dyDescent="0.2">
      <c r="B25" s="103" t="s">
        <v>14</v>
      </c>
      <c r="C25" s="202" t="s">
        <v>71</v>
      </c>
      <c r="D25" s="115">
        <v>0.79</v>
      </c>
      <c r="E25" s="116">
        <v>0.82</v>
      </c>
      <c r="F25" s="106">
        <v>-3.6585365853658437E-2</v>
      </c>
    </row>
    <row r="26" spans="2:6" s="12" customFormat="1" ht="15" customHeight="1" x14ac:dyDescent="0.2">
      <c r="B26" s="117" t="s">
        <v>74</v>
      </c>
      <c r="C26" s="118"/>
      <c r="D26" s="119">
        <v>554817933</v>
      </c>
      <c r="E26" s="120">
        <v>553465548</v>
      </c>
      <c r="F26" s="121"/>
    </row>
    <row r="27" spans="2:6" s="12" customFormat="1" ht="15" customHeight="1" x14ac:dyDescent="0.2">
      <c r="B27" s="122" t="s">
        <v>57</v>
      </c>
      <c r="C27" s="89" t="s">
        <v>72</v>
      </c>
      <c r="D27" s="99">
        <v>1403</v>
      </c>
      <c r="E27" s="123">
        <v>1560</v>
      </c>
      <c r="F27" s="110">
        <v>-0.10064102564102564</v>
      </c>
    </row>
    <row r="28" spans="2:6" s="12" customFormat="1" ht="15" customHeight="1" x14ac:dyDescent="0.2">
      <c r="B28" s="93" t="s">
        <v>15</v>
      </c>
      <c r="C28" s="94"/>
      <c r="D28" s="95">
        <v>-349</v>
      </c>
      <c r="E28" s="96">
        <v>-344</v>
      </c>
      <c r="F28" s="97">
        <v>-1.4534883720930232E-2</v>
      </c>
    </row>
    <row r="29" spans="2:6" s="12" customFormat="1" ht="15" customHeight="1" x14ac:dyDescent="0.2">
      <c r="B29" s="124" t="s">
        <v>18</v>
      </c>
      <c r="C29" s="125" t="s">
        <v>72</v>
      </c>
      <c r="D29" s="126">
        <v>1054</v>
      </c>
      <c r="E29" s="127">
        <v>1216</v>
      </c>
      <c r="F29" s="128">
        <v>-0.13322368421052633</v>
      </c>
    </row>
    <row r="30" spans="2:6" s="12" customFormat="1" ht="15" customHeight="1" x14ac:dyDescent="0.2">
      <c r="B30" s="129" t="s">
        <v>16</v>
      </c>
      <c r="C30" s="89" t="s">
        <v>72</v>
      </c>
      <c r="D30" s="130">
        <v>0.17276197512621599</v>
      </c>
      <c r="E30" s="131">
        <v>0.1865582396555848</v>
      </c>
      <c r="F30" s="132"/>
    </row>
    <row r="31" spans="2:6" s="12" customFormat="1" ht="15" customHeight="1" x14ac:dyDescent="0.2">
      <c r="B31" s="124" t="s">
        <v>17</v>
      </c>
      <c r="C31" s="133" t="s">
        <v>72</v>
      </c>
      <c r="D31" s="134">
        <v>0.12978697204777737</v>
      </c>
      <c r="E31" s="135">
        <v>0.14541975603922508</v>
      </c>
      <c r="F31" s="128"/>
    </row>
    <row r="33" spans="1:3" ht="15" x14ac:dyDescent="0.2">
      <c r="A33" s="10"/>
      <c r="B33" s="203" t="s">
        <v>106</v>
      </c>
      <c r="C33" s="11"/>
    </row>
    <row r="34" spans="1:3" ht="15" x14ac:dyDescent="0.2">
      <c r="A34" s="10"/>
      <c r="B34" s="215" t="s">
        <v>141</v>
      </c>
      <c r="C34" s="11"/>
    </row>
    <row r="35" spans="1:3" ht="15" x14ac:dyDescent="0.2">
      <c r="A35" s="10"/>
      <c r="B35" s="11"/>
      <c r="C35" s="11"/>
    </row>
    <row r="78" spans="1:1" x14ac:dyDescent="0.2">
      <c r="A78" s="11"/>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showGridLines="0" topLeftCell="A7" zoomScale="95" zoomScaleNormal="95" zoomScalePageLayoutView="55" workbookViewId="0">
      <selection activeCell="B21" sqref="B21"/>
    </sheetView>
  </sheetViews>
  <sheetFormatPr baseColWidth="10" defaultColWidth="11.42578125" defaultRowHeight="12.75" x14ac:dyDescent="0.2"/>
  <cols>
    <col min="1" max="1" width="2.5703125" style="4" bestFit="1" customWidth="1"/>
    <col min="2" max="2" width="90.7109375" style="18" customWidth="1"/>
    <col min="3" max="3" width="4" style="18" customWidth="1"/>
    <col min="4" max="4" width="21.7109375" style="18" customWidth="1"/>
    <col min="5" max="5" width="20.140625" style="18" customWidth="1"/>
    <col min="6" max="6" width="26.85546875" style="18" customWidth="1"/>
    <col min="7" max="7" width="24.7109375" style="18" customWidth="1"/>
    <col min="8" max="8" width="26.28515625" style="4" customWidth="1"/>
    <col min="9" max="9" width="14.5703125" style="4" customWidth="1"/>
    <col min="10" max="16384" width="11.42578125" style="4"/>
  </cols>
  <sheetData>
    <row r="1" spans="2:10" ht="15" x14ac:dyDescent="0.25">
      <c r="B1" s="2" t="s">
        <v>25</v>
      </c>
      <c r="C1" s="9"/>
      <c r="D1" s="9"/>
      <c r="E1" s="9"/>
      <c r="F1" s="9"/>
      <c r="G1" s="9"/>
    </row>
    <row r="2" spans="2:10" x14ac:dyDescent="0.2">
      <c r="B2" s="17"/>
      <c r="C2" s="17"/>
      <c r="D2" s="17"/>
      <c r="E2" s="17"/>
      <c r="F2" s="17"/>
      <c r="G2" s="17"/>
    </row>
    <row r="3" spans="2:10" x14ac:dyDescent="0.2">
      <c r="B3" s="17"/>
      <c r="C3" s="17"/>
      <c r="D3" s="17"/>
      <c r="E3" s="17"/>
      <c r="F3" s="17"/>
      <c r="G3" s="17"/>
    </row>
    <row r="4" spans="2:10" ht="18.75" customHeight="1" x14ac:dyDescent="0.2">
      <c r="B4" s="6" t="s">
        <v>95</v>
      </c>
      <c r="C4" s="6"/>
      <c r="D4" s="6"/>
      <c r="E4" s="6"/>
      <c r="F4" s="6"/>
      <c r="G4" s="6"/>
    </row>
    <row r="6" spans="2:10" s="12" customFormat="1" ht="54.75" customHeight="1" x14ac:dyDescent="0.2">
      <c r="B6" s="224" t="s">
        <v>147</v>
      </c>
      <c r="C6" s="225"/>
      <c r="D6" s="225"/>
      <c r="E6" s="225"/>
      <c r="F6" s="225"/>
      <c r="G6" s="225"/>
      <c r="H6" s="225"/>
      <c r="I6" s="225"/>
    </row>
    <row r="7" spans="2:10" x14ac:dyDescent="0.2">
      <c r="B7" s="43"/>
      <c r="C7" s="43"/>
      <c r="D7" s="205"/>
      <c r="E7" s="205"/>
      <c r="F7" s="75"/>
      <c r="G7" s="75"/>
      <c r="H7" s="43"/>
      <c r="I7" s="43"/>
    </row>
    <row r="8" spans="2:10" x14ac:dyDescent="0.2">
      <c r="B8" s="6" t="s">
        <v>112</v>
      </c>
      <c r="C8" s="6"/>
      <c r="D8" s="6"/>
      <c r="E8" s="6"/>
      <c r="F8" s="6"/>
      <c r="G8" s="6"/>
    </row>
    <row r="9" spans="2:10" x14ac:dyDescent="0.2">
      <c r="B9" s="6"/>
      <c r="C9" s="6"/>
      <c r="D9" s="6"/>
      <c r="E9" s="6"/>
      <c r="F9" s="6"/>
      <c r="G9" s="6"/>
    </row>
    <row r="10" spans="2:10" ht="115.5" thickBot="1" x14ac:dyDescent="0.25">
      <c r="B10" s="207" t="s">
        <v>103</v>
      </c>
      <c r="C10" s="139"/>
      <c r="D10" s="206" t="s">
        <v>109</v>
      </c>
      <c r="E10" s="204" t="s">
        <v>110</v>
      </c>
      <c r="F10" s="206" t="s">
        <v>111</v>
      </c>
      <c r="G10" s="204" t="s">
        <v>145</v>
      </c>
      <c r="H10" s="204" t="s">
        <v>146</v>
      </c>
      <c r="I10" s="206" t="s">
        <v>108</v>
      </c>
    </row>
    <row r="11" spans="2:10" s="19" customFormat="1" ht="15" customHeight="1" x14ac:dyDescent="0.25">
      <c r="B11" s="76" t="s">
        <v>2</v>
      </c>
      <c r="C11" s="76"/>
      <c r="D11" s="216">
        <v>8121</v>
      </c>
      <c r="E11" s="217"/>
      <c r="F11" s="140">
        <v>8121</v>
      </c>
      <c r="G11" s="140"/>
      <c r="H11" s="140"/>
      <c r="I11" s="140">
        <v>8121</v>
      </c>
    </row>
    <row r="12" spans="2:10" s="19" customFormat="1" ht="15" customHeight="1" x14ac:dyDescent="0.25">
      <c r="B12" s="76" t="s">
        <v>18</v>
      </c>
      <c r="C12" s="76"/>
      <c r="D12" s="216">
        <v>1089</v>
      </c>
      <c r="E12" s="216">
        <v>-35</v>
      </c>
      <c r="F12" s="140">
        <v>1054</v>
      </c>
      <c r="G12" s="140">
        <v>-5</v>
      </c>
      <c r="H12" s="140">
        <v>-13</v>
      </c>
      <c r="I12" s="140">
        <v>1036</v>
      </c>
    </row>
    <row r="13" spans="2:10" s="19" customFormat="1" ht="15" customHeight="1" x14ac:dyDescent="0.25">
      <c r="B13" s="77" t="s">
        <v>8</v>
      </c>
      <c r="C13" s="77"/>
      <c r="D13" s="220">
        <v>-144</v>
      </c>
      <c r="E13" s="220">
        <v>-2</v>
      </c>
      <c r="F13" s="221">
        <v>-146</v>
      </c>
      <c r="G13" s="221">
        <v>-3</v>
      </c>
      <c r="H13" s="221"/>
      <c r="I13" s="221">
        <v>-149</v>
      </c>
      <c r="J13" s="222"/>
    </row>
    <row r="14" spans="2:10" s="19" customFormat="1" ht="15" customHeight="1" x14ac:dyDescent="0.25">
      <c r="B14" s="76" t="s">
        <v>19</v>
      </c>
      <c r="C14" s="76"/>
      <c r="D14" s="216">
        <v>945</v>
      </c>
      <c r="E14" s="216">
        <v>-37</v>
      </c>
      <c r="F14" s="140">
        <v>908</v>
      </c>
      <c r="G14" s="140">
        <v>-8</v>
      </c>
      <c r="H14" s="140">
        <v>-13</v>
      </c>
      <c r="I14" s="140">
        <v>887</v>
      </c>
    </row>
    <row r="15" spans="2:10" s="19" customFormat="1" ht="15" customHeight="1" x14ac:dyDescent="0.25">
      <c r="B15" s="77" t="s">
        <v>11</v>
      </c>
      <c r="C15" s="77"/>
      <c r="D15" s="220">
        <v>-202</v>
      </c>
      <c r="E15" s="220">
        <v>11</v>
      </c>
      <c r="F15" s="221">
        <v>-191</v>
      </c>
      <c r="G15" s="221">
        <v>2</v>
      </c>
      <c r="H15" s="221"/>
      <c r="I15" s="221">
        <v>-189</v>
      </c>
    </row>
    <row r="16" spans="2:10" s="19" customFormat="1" ht="15" customHeight="1" x14ac:dyDescent="0.25">
      <c r="B16" s="76" t="s">
        <v>12</v>
      </c>
      <c r="C16" s="76"/>
      <c r="D16" s="216">
        <v>743</v>
      </c>
      <c r="E16" s="216">
        <v>-26</v>
      </c>
      <c r="F16" s="140">
        <v>717</v>
      </c>
      <c r="G16" s="140">
        <v>-6</v>
      </c>
      <c r="H16" s="140">
        <v>-13</v>
      </c>
      <c r="I16" s="140">
        <v>698</v>
      </c>
    </row>
    <row r="17" spans="2:9" s="19" customFormat="1" ht="15" customHeight="1" x14ac:dyDescent="0.25">
      <c r="B17" s="77" t="s">
        <v>99</v>
      </c>
      <c r="C17" s="77"/>
      <c r="D17" s="220">
        <v>-267</v>
      </c>
      <c r="E17" s="220"/>
      <c r="F17" s="221">
        <v>-267</v>
      </c>
      <c r="G17" s="221"/>
      <c r="H17" s="221">
        <v>9</v>
      </c>
      <c r="I17" s="221">
        <v>-258</v>
      </c>
    </row>
    <row r="18" spans="2:9" s="19" customFormat="1" ht="15" customHeight="1" thickBot="1" x14ac:dyDescent="0.3">
      <c r="B18" s="78" t="s">
        <v>20</v>
      </c>
      <c r="C18" s="78"/>
      <c r="D18" s="218">
        <v>476</v>
      </c>
      <c r="E18" s="218">
        <v>-26</v>
      </c>
      <c r="F18" s="219">
        <v>450</v>
      </c>
      <c r="G18" s="219">
        <v>-6</v>
      </c>
      <c r="H18" s="219">
        <v>-4</v>
      </c>
      <c r="I18" s="219">
        <v>440</v>
      </c>
    </row>
    <row r="19" spans="2:9" x14ac:dyDescent="0.2">
      <c r="B19" s="19"/>
      <c r="C19" s="19"/>
      <c r="D19" s="19"/>
      <c r="E19" s="19"/>
      <c r="F19" s="19"/>
      <c r="G19" s="19"/>
    </row>
    <row r="20" spans="2:9" x14ac:dyDescent="0.2">
      <c r="B20" s="223" t="s">
        <v>154</v>
      </c>
      <c r="C20" s="20"/>
      <c r="D20" s="20"/>
      <c r="E20" s="20"/>
      <c r="F20" s="20"/>
      <c r="G20" s="20"/>
    </row>
    <row r="21" spans="2:9" x14ac:dyDescent="0.2">
      <c r="B21" s="19"/>
      <c r="C21" s="19"/>
      <c r="D21" s="19"/>
      <c r="E21" s="19"/>
      <c r="F21" s="19"/>
      <c r="G21" s="19"/>
    </row>
    <row r="22" spans="2:9" x14ac:dyDescent="0.2">
      <c r="B22" s="19"/>
      <c r="C22" s="19"/>
      <c r="D22" s="19"/>
      <c r="E22" s="19"/>
      <c r="F22" s="19"/>
      <c r="G22" s="19"/>
    </row>
    <row r="32" spans="2:9" x14ac:dyDescent="0.2">
      <c r="B32" s="62" t="s">
        <v>85</v>
      </c>
    </row>
    <row r="33" spans="2:2" x14ac:dyDescent="0.2">
      <c r="B33" s="63"/>
    </row>
  </sheetData>
  <mergeCells count="1">
    <mergeCell ref="B6:I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1" sqref="B1"/>
    </sheetView>
  </sheetViews>
  <sheetFormatPr baseColWidth="10" defaultColWidth="11.42578125" defaultRowHeight="12.75" x14ac:dyDescent="0.2"/>
  <cols>
    <col min="1" max="1" width="2.5703125" style="4" bestFit="1" customWidth="1"/>
    <col min="2" max="2" width="65.5703125" style="4" bestFit="1" customWidth="1"/>
    <col min="3" max="3" width="24" style="4" customWidth="1"/>
    <col min="4" max="4" width="22.7109375" style="4" customWidth="1"/>
    <col min="5" max="5" width="13.7109375" style="4" customWidth="1"/>
    <col min="6" max="16384" width="11.42578125" style="4"/>
  </cols>
  <sheetData>
    <row r="1" spans="2:5" ht="15" x14ac:dyDescent="0.25">
      <c r="B1" s="2" t="s">
        <v>25</v>
      </c>
    </row>
    <row r="2" spans="2:5" x14ac:dyDescent="0.2">
      <c r="B2" s="9"/>
    </row>
    <row r="3" spans="2:5" x14ac:dyDescent="0.2">
      <c r="B3" s="9"/>
      <c r="D3" s="13"/>
    </row>
    <row r="4" spans="2:5" x14ac:dyDescent="0.2">
      <c r="B4" s="5" t="s">
        <v>96</v>
      </c>
    </row>
    <row r="5" spans="2:5" x14ac:dyDescent="0.2">
      <c r="B5" s="5"/>
      <c r="C5" s="41"/>
      <c r="D5" s="42"/>
      <c r="E5" s="39"/>
    </row>
    <row r="6" spans="2:5" s="19" customFormat="1" ht="24.6" customHeight="1" thickBot="1" x14ac:dyDescent="0.3">
      <c r="B6" s="136" t="s">
        <v>0</v>
      </c>
      <c r="C6" s="142" t="s">
        <v>143</v>
      </c>
      <c r="D6" s="143" t="s">
        <v>144</v>
      </c>
      <c r="E6" s="138" t="s">
        <v>1</v>
      </c>
    </row>
    <row r="7" spans="2:5" s="19" customFormat="1" ht="15" customHeight="1" x14ac:dyDescent="0.25">
      <c r="B7" s="107" t="s">
        <v>26</v>
      </c>
      <c r="C7" s="144"/>
      <c r="D7" s="123"/>
      <c r="E7" s="145"/>
    </row>
    <row r="8" spans="2:5" s="19" customFormat="1" ht="15" customHeight="1" x14ac:dyDescent="0.25">
      <c r="B8" s="146" t="s">
        <v>27</v>
      </c>
      <c r="C8" s="99">
        <v>13409</v>
      </c>
      <c r="D8" s="100">
        <v>12604</v>
      </c>
      <c r="E8" s="147">
        <v>0.06</v>
      </c>
    </row>
    <row r="9" spans="2:5" s="19" customFormat="1" ht="15" customHeight="1" x14ac:dyDescent="0.25">
      <c r="B9" s="148" t="s">
        <v>28</v>
      </c>
      <c r="C9" s="95">
        <v>6856</v>
      </c>
      <c r="D9" s="96">
        <v>6260</v>
      </c>
      <c r="E9" s="149">
        <v>0.1</v>
      </c>
    </row>
    <row r="10" spans="2:5" s="19" customFormat="1" ht="15" customHeight="1" x14ac:dyDescent="0.25">
      <c r="B10" s="148" t="s">
        <v>29</v>
      </c>
      <c r="C10" s="95">
        <v>2934</v>
      </c>
      <c r="D10" s="96">
        <v>3252</v>
      </c>
      <c r="E10" s="149">
        <v>-0.1</v>
      </c>
    </row>
    <row r="11" spans="2:5" s="19" customFormat="1" ht="15" customHeight="1" x14ac:dyDescent="0.25">
      <c r="B11" s="150" t="s">
        <v>30</v>
      </c>
      <c r="C11" s="104">
        <v>1484</v>
      </c>
      <c r="D11" s="105">
        <v>1636</v>
      </c>
      <c r="E11" s="151">
        <v>-0.09</v>
      </c>
    </row>
    <row r="12" spans="2:5" s="19" customFormat="1" ht="15" customHeight="1" x14ac:dyDescent="0.25">
      <c r="B12" s="152" t="s">
        <v>31</v>
      </c>
      <c r="C12" s="153">
        <v>40093</v>
      </c>
      <c r="D12" s="123">
        <v>40529</v>
      </c>
      <c r="E12" s="147">
        <v>-0.01</v>
      </c>
    </row>
    <row r="13" spans="2:5" s="19" customFormat="1" ht="15" customHeight="1" x14ac:dyDescent="0.25">
      <c r="B13" s="148" t="s">
        <v>32</v>
      </c>
      <c r="C13" s="95">
        <v>9496</v>
      </c>
      <c r="D13" s="96">
        <v>9555</v>
      </c>
      <c r="E13" s="149">
        <v>-0.01</v>
      </c>
    </row>
    <row r="14" spans="2:5" s="19" customFormat="1" ht="15" customHeight="1" thickBot="1" x14ac:dyDescent="0.3">
      <c r="B14" s="154" t="s">
        <v>33</v>
      </c>
      <c r="C14" s="155">
        <v>28092</v>
      </c>
      <c r="D14" s="156">
        <v>28457</v>
      </c>
      <c r="E14" s="157">
        <v>-0.01</v>
      </c>
    </row>
    <row r="15" spans="2:5" s="19" customFormat="1" ht="15" customHeight="1" thickBot="1" x14ac:dyDescent="0.3">
      <c r="B15" s="158" t="s">
        <v>34</v>
      </c>
      <c r="C15" s="159">
        <v>53502</v>
      </c>
      <c r="D15" s="141">
        <v>53133</v>
      </c>
      <c r="E15" s="160">
        <v>0.01</v>
      </c>
    </row>
    <row r="16" spans="2:5" s="19" customFormat="1" ht="15" customHeight="1" x14ac:dyDescent="0.25">
      <c r="B16" s="107"/>
      <c r="C16" s="153"/>
      <c r="D16" s="123"/>
      <c r="E16" s="145"/>
    </row>
    <row r="17" spans="1:5" s="19" customFormat="1" ht="15" customHeight="1" x14ac:dyDescent="0.25">
      <c r="B17" s="107" t="s">
        <v>35</v>
      </c>
      <c r="C17" s="153"/>
      <c r="D17" s="123"/>
      <c r="E17" s="145"/>
    </row>
    <row r="18" spans="1:5" s="19" customFormat="1" ht="15" customHeight="1" x14ac:dyDescent="0.25">
      <c r="B18" s="146" t="s">
        <v>36</v>
      </c>
      <c r="C18" s="99">
        <v>31482</v>
      </c>
      <c r="D18" s="100">
        <v>31413</v>
      </c>
      <c r="E18" s="147">
        <v>0</v>
      </c>
    </row>
    <row r="19" spans="1:5" s="19" customFormat="1" ht="15" customHeight="1" x14ac:dyDescent="0.25">
      <c r="B19" s="148" t="s">
        <v>37</v>
      </c>
      <c r="C19" s="95">
        <v>1479</v>
      </c>
      <c r="D19" s="96">
        <v>1688</v>
      </c>
      <c r="E19" s="149">
        <v>-0.12</v>
      </c>
    </row>
    <row r="20" spans="1:5" s="19" customFormat="1" ht="15" customHeight="1" x14ac:dyDescent="0.25">
      <c r="B20" s="161" t="s">
        <v>86</v>
      </c>
      <c r="C20" s="95">
        <v>7986</v>
      </c>
      <c r="D20" s="96">
        <v>7795</v>
      </c>
      <c r="E20" s="149">
        <v>0.02</v>
      </c>
    </row>
    <row r="21" spans="1:5" s="19" customFormat="1" ht="15" customHeight="1" x14ac:dyDescent="0.25">
      <c r="B21" s="162" t="s">
        <v>38</v>
      </c>
      <c r="C21" s="163">
        <v>19200.213079829999</v>
      </c>
      <c r="D21" s="164">
        <v>19042.177791539998</v>
      </c>
      <c r="E21" s="165">
        <v>0.01</v>
      </c>
    </row>
    <row r="22" spans="1:5" s="19" customFormat="1" ht="15" customHeight="1" x14ac:dyDescent="0.25">
      <c r="B22" s="152" t="s">
        <v>100</v>
      </c>
      <c r="C22" s="153">
        <v>8136</v>
      </c>
      <c r="D22" s="123">
        <v>8059</v>
      </c>
      <c r="E22" s="166">
        <v>0.01</v>
      </c>
    </row>
    <row r="23" spans="1:5" s="19" customFormat="1" ht="15" customHeight="1" x14ac:dyDescent="0.25">
      <c r="B23" s="146" t="s">
        <v>39</v>
      </c>
      <c r="C23" s="99">
        <v>13884</v>
      </c>
      <c r="D23" s="100">
        <v>13661</v>
      </c>
      <c r="E23" s="147">
        <v>0.02</v>
      </c>
    </row>
    <row r="24" spans="1:5" s="19" customFormat="1" ht="15" customHeight="1" thickBot="1" x14ac:dyDescent="0.3">
      <c r="B24" s="167" t="s">
        <v>40</v>
      </c>
      <c r="C24" s="168">
        <v>22020</v>
      </c>
      <c r="D24" s="169">
        <v>21720</v>
      </c>
      <c r="E24" s="170">
        <v>0.01</v>
      </c>
    </row>
    <row r="25" spans="1:5" s="19" customFormat="1" ht="15" customHeight="1" thickBot="1" x14ac:dyDescent="0.3">
      <c r="B25" s="171" t="s">
        <v>34</v>
      </c>
      <c r="C25" s="172">
        <v>53502</v>
      </c>
      <c r="D25" s="173">
        <v>53133</v>
      </c>
      <c r="E25" s="174">
        <v>0.01</v>
      </c>
    </row>
    <row r="30" spans="1:5" ht="15" x14ac:dyDescent="0.2">
      <c r="A30" s="10"/>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F20"/>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6" width="12.85546875" style="4" bestFit="1" customWidth="1"/>
    <col min="7" max="16384" width="11.42578125" style="4"/>
  </cols>
  <sheetData>
    <row r="1" spans="2:6" ht="15" x14ac:dyDescent="0.25">
      <c r="B1" s="2" t="s">
        <v>25</v>
      </c>
      <c r="C1" s="9"/>
    </row>
    <row r="3" spans="2:6" x14ac:dyDescent="0.2">
      <c r="D3" s="13"/>
      <c r="E3" s="13"/>
    </row>
    <row r="4" spans="2:6" x14ac:dyDescent="0.2">
      <c r="B4" s="5" t="s">
        <v>97</v>
      </c>
      <c r="C4" s="5"/>
    </row>
    <row r="5" spans="2:6" x14ac:dyDescent="0.2">
      <c r="B5" s="5"/>
      <c r="C5" s="5"/>
    </row>
    <row r="6" spans="2:6" s="19" customFormat="1" ht="17.45" customHeight="1" thickBot="1" x14ac:dyDescent="0.3">
      <c r="B6" s="136" t="s">
        <v>0</v>
      </c>
      <c r="C6" s="136"/>
      <c r="D6" s="175" t="s">
        <v>127</v>
      </c>
      <c r="E6" s="176" t="s">
        <v>128</v>
      </c>
      <c r="F6" s="177" t="s">
        <v>1</v>
      </c>
    </row>
    <row r="7" spans="2:6" s="19" customFormat="1" ht="15" customHeight="1" x14ac:dyDescent="0.25">
      <c r="B7" s="178" t="s">
        <v>12</v>
      </c>
      <c r="C7" s="178"/>
      <c r="D7" s="179">
        <v>698</v>
      </c>
      <c r="E7" s="180">
        <v>751</v>
      </c>
      <c r="F7" s="181">
        <v>-7.057256990679095E-2</v>
      </c>
    </row>
    <row r="8" spans="2:6" s="19" customFormat="1" ht="15" customHeight="1" x14ac:dyDescent="0.25">
      <c r="B8" s="182" t="s">
        <v>15</v>
      </c>
      <c r="C8" s="182"/>
      <c r="D8" s="183">
        <v>349</v>
      </c>
      <c r="E8" s="184">
        <v>344</v>
      </c>
      <c r="F8" s="185">
        <v>1.4534883720930232E-2</v>
      </c>
    </row>
    <row r="9" spans="2:6" s="19" customFormat="1" ht="15" customHeight="1" x14ac:dyDescent="0.25">
      <c r="B9" s="182" t="s">
        <v>41</v>
      </c>
      <c r="C9" s="182"/>
      <c r="D9" s="183">
        <v>16</v>
      </c>
      <c r="E9" s="184">
        <v>18</v>
      </c>
      <c r="F9" s="185">
        <v>-0.1111111111111111</v>
      </c>
    </row>
    <row r="10" spans="2:6" s="19" customFormat="1" ht="15" customHeight="1" x14ac:dyDescent="0.25">
      <c r="B10" s="186" t="s">
        <v>42</v>
      </c>
      <c r="C10" s="186"/>
      <c r="D10" s="187">
        <v>1063</v>
      </c>
      <c r="E10" s="188">
        <v>1113</v>
      </c>
      <c r="F10" s="189">
        <v>-4.4923629829290206E-2</v>
      </c>
    </row>
    <row r="11" spans="2:6" s="19" customFormat="1" ht="15" customHeight="1" x14ac:dyDescent="0.25">
      <c r="B11" s="182" t="s">
        <v>43</v>
      </c>
      <c r="C11" s="182"/>
      <c r="D11" s="183">
        <v>-811</v>
      </c>
      <c r="E11" s="184">
        <v>-619</v>
      </c>
      <c r="F11" s="190">
        <v>-0.31017770597738287</v>
      </c>
    </row>
    <row r="12" spans="2:6" s="19" customFormat="1" ht="15" customHeight="1" x14ac:dyDescent="0.25">
      <c r="B12" s="186" t="s">
        <v>44</v>
      </c>
      <c r="C12" s="186"/>
      <c r="D12" s="187">
        <v>236</v>
      </c>
      <c r="E12" s="188">
        <v>476</v>
      </c>
      <c r="F12" s="189">
        <v>-0.50420168067226889</v>
      </c>
    </row>
    <row r="13" spans="2:6" s="19" customFormat="1" ht="15" customHeight="1" x14ac:dyDescent="0.25">
      <c r="B13" s="182" t="s">
        <v>45</v>
      </c>
      <c r="C13" s="182"/>
      <c r="D13" s="183">
        <v>-391</v>
      </c>
      <c r="E13" s="184">
        <v>-328</v>
      </c>
      <c r="F13" s="185">
        <v>-0.19207317073170732</v>
      </c>
    </row>
    <row r="14" spans="2:6" s="19" customFormat="1" ht="15" customHeight="1" x14ac:dyDescent="0.25">
      <c r="B14" s="186" t="s">
        <v>46</v>
      </c>
      <c r="C14" s="186"/>
      <c r="D14" s="187">
        <v>-155</v>
      </c>
      <c r="E14" s="188">
        <v>148</v>
      </c>
      <c r="F14" s="189" t="s">
        <v>148</v>
      </c>
    </row>
    <row r="15" spans="2:6" s="19" customFormat="1" ht="15" customHeight="1" x14ac:dyDescent="0.25">
      <c r="B15" s="182" t="s">
        <v>47</v>
      </c>
      <c r="C15" s="182"/>
      <c r="D15" s="183">
        <v>-189</v>
      </c>
      <c r="E15" s="184">
        <v>-5468</v>
      </c>
      <c r="F15" s="185">
        <v>0.9654352596927579</v>
      </c>
    </row>
    <row r="16" spans="2:6" s="19" customFormat="1" ht="15" customHeight="1" x14ac:dyDescent="0.25">
      <c r="B16" s="182" t="s">
        <v>48</v>
      </c>
      <c r="C16" s="182"/>
      <c r="D16" s="183">
        <v>-45</v>
      </c>
      <c r="E16" s="184">
        <v>-73</v>
      </c>
      <c r="F16" s="185">
        <v>0.38356164383561642</v>
      </c>
    </row>
    <row r="17" spans="2:6" s="19" customFormat="1" ht="15" customHeight="1" x14ac:dyDescent="0.25">
      <c r="B17" s="186" t="s">
        <v>49</v>
      </c>
      <c r="C17" s="186"/>
      <c r="D17" s="187">
        <v>-389</v>
      </c>
      <c r="E17" s="188">
        <v>-5393</v>
      </c>
      <c r="F17" s="189">
        <v>0.92786946041164475</v>
      </c>
    </row>
    <row r="18" spans="2:6" s="19" customFormat="1" ht="15" customHeight="1" x14ac:dyDescent="0.25">
      <c r="B18" s="182" t="s">
        <v>50</v>
      </c>
      <c r="C18" s="182"/>
      <c r="D18" s="183">
        <v>254</v>
      </c>
      <c r="E18" s="184">
        <v>5293</v>
      </c>
      <c r="F18" s="185">
        <v>-0.95201209144152654</v>
      </c>
    </row>
    <row r="19" spans="2:6" s="19" customFormat="1" ht="15" customHeight="1" x14ac:dyDescent="0.25">
      <c r="B19" s="182" t="s">
        <v>51</v>
      </c>
      <c r="C19" s="182"/>
      <c r="D19" s="183">
        <v>-17</v>
      </c>
      <c r="E19" s="184">
        <v>1</v>
      </c>
      <c r="F19" s="185" t="s">
        <v>148</v>
      </c>
    </row>
    <row r="20" spans="2:6" s="19" customFormat="1" ht="15" customHeight="1" x14ac:dyDescent="0.25">
      <c r="B20" s="191" t="s">
        <v>52</v>
      </c>
      <c r="C20" s="191"/>
      <c r="D20" s="192">
        <v>-152</v>
      </c>
      <c r="E20" s="193">
        <v>-99</v>
      </c>
      <c r="F20" s="128">
        <v>-0.53535353535353536</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D53"/>
  <sheetViews>
    <sheetView showGridLines="0" topLeftCell="A28" zoomScale="85" zoomScaleNormal="85" zoomScalePageLayoutView="40" workbookViewId="0">
      <selection activeCell="B48" sqref="B48"/>
    </sheetView>
  </sheetViews>
  <sheetFormatPr baseColWidth="10" defaultColWidth="11.42578125" defaultRowHeight="12.75" x14ac:dyDescent="0.2"/>
  <cols>
    <col min="1" max="1" width="2.5703125" style="4" bestFit="1" customWidth="1"/>
    <col min="2" max="2" width="61" style="12" customWidth="1"/>
    <col min="3" max="3" width="10.7109375" style="4" bestFit="1" customWidth="1"/>
    <col min="4" max="4" width="2" style="4" customWidth="1"/>
    <col min="5" max="5" width="10.7109375" style="4" bestFit="1" customWidth="1"/>
    <col min="6" max="6" width="9.5703125" style="4" bestFit="1" customWidth="1"/>
    <col min="7" max="7" width="10.7109375" style="4" bestFit="1" customWidth="1"/>
    <col min="8" max="8" width="2.140625" style="4" customWidth="1"/>
    <col min="9" max="9" width="10.7109375" style="4" bestFit="1" customWidth="1"/>
    <col min="10" max="10" width="2.28515625" style="4" customWidth="1"/>
    <col min="11" max="11" width="9.5703125" style="4" bestFit="1" customWidth="1"/>
    <col min="12" max="12" width="10.7109375" style="4" bestFit="1" customWidth="1"/>
    <col min="13" max="13" width="2.42578125" style="4" customWidth="1"/>
    <col min="14" max="14" width="10.7109375" style="4" bestFit="1" customWidth="1"/>
    <col min="15" max="15" width="2.28515625" style="4" customWidth="1"/>
    <col min="16" max="16" width="9.5703125" style="4" bestFit="1" customWidth="1"/>
    <col min="17" max="18" width="10.7109375" style="4" bestFit="1" customWidth="1"/>
    <col min="19" max="19" width="9.5703125" style="4" bestFit="1" customWidth="1"/>
    <col min="20" max="20" width="10.7109375" style="4" bestFit="1" customWidth="1"/>
    <col min="21" max="21" width="3" style="4" customWidth="1"/>
    <col min="22" max="22" width="10.7109375" style="4" bestFit="1" customWidth="1"/>
    <col min="23" max="23" width="3.42578125" style="4" customWidth="1"/>
    <col min="24" max="24" width="9.5703125" style="4" bestFit="1" customWidth="1"/>
    <col min="25" max="25" width="10.7109375" style="4" bestFit="1" customWidth="1"/>
    <col min="26" max="26" width="1.85546875" style="4" customWidth="1"/>
    <col min="27" max="27" width="10.7109375" style="4" bestFit="1" customWidth="1"/>
    <col min="28" max="28" width="2.28515625" style="4" customWidth="1"/>
    <col min="29" max="29" width="9.5703125" style="4" bestFit="1" customWidth="1"/>
    <col min="30" max="30" width="6.42578125" style="4" bestFit="1" customWidth="1"/>
    <col min="31" max="16384" width="11.42578125" style="4"/>
  </cols>
  <sheetData>
    <row r="1" spans="2:30" ht="15" x14ac:dyDescent="0.25">
      <c r="B1" s="36" t="s">
        <v>70</v>
      </c>
    </row>
    <row r="2" spans="2:30" x14ac:dyDescent="0.2">
      <c r="B2" s="29"/>
    </row>
    <row r="3" spans="2:30" x14ac:dyDescent="0.2">
      <c r="B3" s="29"/>
      <c r="C3" s="13"/>
      <c r="D3" s="13"/>
    </row>
    <row r="4" spans="2:30" x14ac:dyDescent="0.2">
      <c r="B4" s="226" t="s">
        <v>134</v>
      </c>
      <c r="C4" s="226"/>
      <c r="D4" s="226"/>
      <c r="E4" s="226"/>
      <c r="F4" s="226"/>
      <c r="G4" s="226"/>
      <c r="H4" s="226"/>
      <c r="I4" s="226"/>
      <c r="J4" s="226"/>
      <c r="K4" s="226"/>
    </row>
    <row r="7" spans="2:30" ht="15" customHeight="1" x14ac:dyDescent="0.2">
      <c r="B7" s="34"/>
      <c r="C7" s="228" t="s">
        <v>53</v>
      </c>
      <c r="D7" s="228"/>
      <c r="E7" s="228">
        <v>0</v>
      </c>
      <c r="F7" s="228">
        <v>0</v>
      </c>
      <c r="G7" s="227" t="s">
        <v>22</v>
      </c>
      <c r="H7" s="227"/>
      <c r="I7" s="227">
        <v>0</v>
      </c>
      <c r="J7" s="227"/>
      <c r="K7" s="227">
        <v>0</v>
      </c>
      <c r="L7" s="227" t="s">
        <v>23</v>
      </c>
      <c r="M7" s="227"/>
      <c r="N7" s="227">
        <v>0</v>
      </c>
      <c r="O7" s="227"/>
      <c r="P7" s="227">
        <v>0</v>
      </c>
      <c r="Q7" s="227" t="s">
        <v>24</v>
      </c>
      <c r="R7" s="227">
        <v>0</v>
      </c>
      <c r="S7" s="227">
        <v>0</v>
      </c>
      <c r="T7" s="227" t="s">
        <v>125</v>
      </c>
      <c r="U7" s="227"/>
      <c r="V7" s="227"/>
      <c r="W7" s="227"/>
      <c r="X7" s="227"/>
      <c r="Y7" s="227" t="s">
        <v>126</v>
      </c>
      <c r="Z7" s="227"/>
      <c r="AA7" s="227">
        <v>0</v>
      </c>
      <c r="AB7" s="227"/>
      <c r="AC7" s="227">
        <v>0</v>
      </c>
    </row>
    <row r="8" spans="2:30" s="12" customFormat="1" ht="15" customHeight="1" thickBot="1" x14ac:dyDescent="0.25">
      <c r="B8" s="30" t="s">
        <v>0</v>
      </c>
      <c r="C8" s="213" t="s">
        <v>127</v>
      </c>
      <c r="D8" s="214" t="s">
        <v>72</v>
      </c>
      <c r="E8" s="31" t="s">
        <v>128</v>
      </c>
      <c r="F8" s="35" t="s">
        <v>129</v>
      </c>
      <c r="G8" s="31" t="s">
        <v>127</v>
      </c>
      <c r="H8" s="32" t="s">
        <v>72</v>
      </c>
      <c r="I8" s="31" t="s">
        <v>128</v>
      </c>
      <c r="J8" s="32"/>
      <c r="K8" s="35" t="s">
        <v>129</v>
      </c>
      <c r="L8" s="31" t="s">
        <v>127</v>
      </c>
      <c r="M8" s="32"/>
      <c r="N8" s="31" t="s">
        <v>128</v>
      </c>
      <c r="O8" s="32"/>
      <c r="P8" s="35" t="s">
        <v>129</v>
      </c>
      <c r="Q8" s="31" t="s">
        <v>127</v>
      </c>
      <c r="R8" s="31" t="s">
        <v>128</v>
      </c>
      <c r="S8" s="35" t="s">
        <v>129</v>
      </c>
      <c r="T8" s="31" t="s">
        <v>127</v>
      </c>
      <c r="U8" s="32" t="s">
        <v>130</v>
      </c>
      <c r="V8" s="31" t="s">
        <v>128</v>
      </c>
      <c r="W8" s="32"/>
      <c r="X8" s="35" t="s">
        <v>129</v>
      </c>
      <c r="Y8" s="31" t="s">
        <v>127</v>
      </c>
      <c r="Z8" s="33"/>
      <c r="AA8" s="31" t="s">
        <v>128</v>
      </c>
      <c r="AB8" s="33"/>
      <c r="AC8" s="35" t="s">
        <v>129</v>
      </c>
    </row>
    <row r="9" spans="2:30" x14ac:dyDescent="0.2">
      <c r="B9" s="25"/>
      <c r="C9" s="79"/>
      <c r="D9" s="65"/>
      <c r="E9" s="65"/>
      <c r="F9" s="66"/>
      <c r="G9" s="79"/>
      <c r="H9" s="67"/>
      <c r="I9" s="65"/>
      <c r="J9" s="65"/>
      <c r="K9" s="66"/>
      <c r="L9" s="79"/>
      <c r="M9" s="67"/>
      <c r="N9" s="65"/>
      <c r="O9" s="65"/>
      <c r="P9" s="66"/>
      <c r="Q9" s="79"/>
      <c r="R9" s="65"/>
      <c r="S9" s="66"/>
      <c r="T9" s="79"/>
      <c r="U9" s="65"/>
      <c r="V9" s="65"/>
      <c r="W9" s="65"/>
      <c r="X9" s="66"/>
      <c r="Y9" s="79"/>
      <c r="Z9" s="67"/>
      <c r="AA9" s="65"/>
      <c r="AB9" s="65"/>
      <c r="AC9" s="66"/>
      <c r="AD9" s="66"/>
    </row>
    <row r="10" spans="2:30" x14ac:dyDescent="0.2">
      <c r="B10" s="26" t="s">
        <v>2</v>
      </c>
      <c r="C10" s="80">
        <v>3976</v>
      </c>
      <c r="D10" s="46"/>
      <c r="E10" s="48">
        <v>4548</v>
      </c>
      <c r="F10" s="47">
        <v>-0.13</v>
      </c>
      <c r="G10" s="80">
        <v>1603</v>
      </c>
      <c r="H10" s="50"/>
      <c r="I10" s="46">
        <v>1604</v>
      </c>
      <c r="J10" s="46"/>
      <c r="K10" s="47">
        <v>0</v>
      </c>
      <c r="L10" s="80">
        <v>2331</v>
      </c>
      <c r="M10" s="50"/>
      <c r="N10" s="46">
        <v>2018</v>
      </c>
      <c r="O10" s="46"/>
      <c r="P10" s="47">
        <v>0.16</v>
      </c>
      <c r="Q10" s="80">
        <v>249</v>
      </c>
      <c r="R10" s="46">
        <v>223</v>
      </c>
      <c r="S10" s="47">
        <v>0.12</v>
      </c>
      <c r="T10" s="80">
        <v>-38</v>
      </c>
      <c r="U10" s="46"/>
      <c r="V10" s="46">
        <v>-31</v>
      </c>
      <c r="W10" s="46"/>
      <c r="X10" s="47">
        <v>-0.23</v>
      </c>
      <c r="Y10" s="80">
        <v>8121</v>
      </c>
      <c r="Z10" s="46"/>
      <c r="AA10" s="46">
        <v>8362</v>
      </c>
      <c r="AB10" s="46"/>
      <c r="AC10" s="47">
        <v>-0.03</v>
      </c>
      <c r="AD10" s="47"/>
    </row>
    <row r="11" spans="2:30" x14ac:dyDescent="0.2">
      <c r="B11" s="27" t="s">
        <v>54</v>
      </c>
      <c r="C11" s="81">
        <v>3968</v>
      </c>
      <c r="D11" s="48"/>
      <c r="E11" s="48">
        <v>4541</v>
      </c>
      <c r="F11" s="47">
        <v>-0.13</v>
      </c>
      <c r="G11" s="81">
        <v>1589</v>
      </c>
      <c r="H11" s="51"/>
      <c r="I11" s="48">
        <v>1591</v>
      </c>
      <c r="J11" s="48"/>
      <c r="K11" s="47">
        <v>0</v>
      </c>
      <c r="L11" s="81">
        <v>2331</v>
      </c>
      <c r="M11" s="51"/>
      <c r="N11" s="48">
        <v>2018</v>
      </c>
      <c r="O11" s="48"/>
      <c r="P11" s="47">
        <v>0.16</v>
      </c>
      <c r="Q11" s="81">
        <v>233</v>
      </c>
      <c r="R11" s="48">
        <v>212</v>
      </c>
      <c r="S11" s="47">
        <v>0.1</v>
      </c>
      <c r="T11" s="81">
        <v>0</v>
      </c>
      <c r="U11" s="48"/>
      <c r="V11" s="48">
        <v>0</v>
      </c>
      <c r="W11" s="48"/>
      <c r="X11" s="47" t="s">
        <v>149</v>
      </c>
      <c r="Y11" s="81">
        <v>8121</v>
      </c>
      <c r="Z11" s="48"/>
      <c r="AA11" s="48">
        <v>8362</v>
      </c>
      <c r="AB11" s="48"/>
      <c r="AC11" s="47">
        <v>-0.03</v>
      </c>
      <c r="AD11" s="47"/>
    </row>
    <row r="12" spans="2:30" x14ac:dyDescent="0.2">
      <c r="B12" s="27" t="s">
        <v>55</v>
      </c>
      <c r="C12" s="81">
        <v>8</v>
      </c>
      <c r="D12" s="48"/>
      <c r="E12" s="48">
        <v>7</v>
      </c>
      <c r="F12" s="47">
        <v>0.14000000000000001</v>
      </c>
      <c r="G12" s="81">
        <v>14</v>
      </c>
      <c r="H12" s="51"/>
      <c r="I12" s="48">
        <v>13</v>
      </c>
      <c r="J12" s="48"/>
      <c r="K12" s="47">
        <v>0.08</v>
      </c>
      <c r="L12" s="81">
        <v>0</v>
      </c>
      <c r="M12" s="51"/>
      <c r="N12" s="48">
        <v>0</v>
      </c>
      <c r="O12" s="48"/>
      <c r="P12" s="47" t="s">
        <v>149</v>
      </c>
      <c r="Q12" s="81">
        <v>16</v>
      </c>
      <c r="R12" s="48">
        <v>11</v>
      </c>
      <c r="S12" s="47">
        <v>0.45</v>
      </c>
      <c r="T12" s="81">
        <v>-38</v>
      </c>
      <c r="U12" s="48"/>
      <c r="V12" s="48">
        <v>-31</v>
      </c>
      <c r="W12" s="48"/>
      <c r="X12" s="47">
        <v>-0.23</v>
      </c>
      <c r="Y12" s="81">
        <v>0</v>
      </c>
      <c r="Z12" s="48"/>
      <c r="AA12" s="48">
        <v>0</v>
      </c>
      <c r="AB12" s="48"/>
      <c r="AC12" s="47" t="s">
        <v>149</v>
      </c>
      <c r="AD12" s="47"/>
    </row>
    <row r="13" spans="2:30" x14ac:dyDescent="0.2">
      <c r="B13" s="27" t="s">
        <v>56</v>
      </c>
      <c r="C13" s="82">
        <v>0.49</v>
      </c>
      <c r="D13" s="47"/>
      <c r="E13" s="47">
        <v>0.54</v>
      </c>
      <c r="F13" s="47"/>
      <c r="G13" s="82">
        <v>0.19</v>
      </c>
      <c r="H13" s="52"/>
      <c r="I13" s="47">
        <v>0.19</v>
      </c>
      <c r="J13" s="47"/>
      <c r="K13" s="47"/>
      <c r="L13" s="82">
        <v>0.28999999999999998</v>
      </c>
      <c r="M13" s="52"/>
      <c r="N13" s="47">
        <v>0.24</v>
      </c>
      <c r="O13" s="47"/>
      <c r="P13" s="47"/>
      <c r="Q13" s="82">
        <v>0.03</v>
      </c>
      <c r="R13" s="47">
        <v>0.03</v>
      </c>
      <c r="S13" s="47"/>
      <c r="T13" s="82">
        <v>0</v>
      </c>
      <c r="U13" s="47"/>
      <c r="V13" s="47">
        <v>0</v>
      </c>
      <c r="W13" s="47"/>
      <c r="X13" s="47"/>
      <c r="Y13" s="82">
        <v>1</v>
      </c>
      <c r="Z13" s="47"/>
      <c r="AA13" s="47">
        <v>1</v>
      </c>
      <c r="AB13" s="47"/>
      <c r="AC13" s="47"/>
      <c r="AD13" s="47"/>
    </row>
    <row r="14" spans="2:30" x14ac:dyDescent="0.2">
      <c r="B14" s="26" t="s">
        <v>57</v>
      </c>
      <c r="C14" s="81">
        <v>685</v>
      </c>
      <c r="D14" s="48"/>
      <c r="E14" s="48">
        <v>841</v>
      </c>
      <c r="F14" s="47">
        <v>-0.19</v>
      </c>
      <c r="G14" s="81">
        <v>338</v>
      </c>
      <c r="H14" s="51"/>
      <c r="I14" s="48">
        <v>382</v>
      </c>
      <c r="J14" s="48"/>
      <c r="K14" s="47">
        <v>-0.12</v>
      </c>
      <c r="L14" s="81">
        <v>376</v>
      </c>
      <c r="M14" s="51"/>
      <c r="N14" s="48">
        <v>334</v>
      </c>
      <c r="O14" s="48"/>
      <c r="P14" s="47">
        <v>0.13</v>
      </c>
      <c r="Q14" s="81">
        <v>9</v>
      </c>
      <c r="R14" s="48">
        <v>8</v>
      </c>
      <c r="S14" s="47">
        <v>0.13</v>
      </c>
      <c r="T14" s="81">
        <v>-23</v>
      </c>
      <c r="U14" s="48"/>
      <c r="V14" s="48">
        <v>-5</v>
      </c>
      <c r="W14" s="48"/>
      <c r="X14" s="47" t="s">
        <v>148</v>
      </c>
      <c r="Y14" s="81">
        <v>1385</v>
      </c>
      <c r="Z14" s="48"/>
      <c r="AA14" s="48">
        <v>1560</v>
      </c>
      <c r="AB14" s="48"/>
      <c r="AC14" s="47">
        <v>-0.11</v>
      </c>
      <c r="AD14" s="47"/>
    </row>
    <row r="15" spans="2:30" x14ac:dyDescent="0.2">
      <c r="B15" s="26" t="s">
        <v>15</v>
      </c>
      <c r="C15" s="81">
        <v>175</v>
      </c>
      <c r="D15" s="48"/>
      <c r="E15" s="48">
        <v>190</v>
      </c>
      <c r="F15" s="47">
        <v>-0.08</v>
      </c>
      <c r="G15" s="81">
        <v>70</v>
      </c>
      <c r="H15" s="51"/>
      <c r="I15" s="48">
        <v>69</v>
      </c>
      <c r="J15" s="48"/>
      <c r="K15" s="47">
        <v>0.01</v>
      </c>
      <c r="L15" s="81">
        <v>98</v>
      </c>
      <c r="M15" s="51"/>
      <c r="N15" s="48">
        <v>79</v>
      </c>
      <c r="O15" s="48"/>
      <c r="P15" s="47">
        <v>0.24</v>
      </c>
      <c r="Q15" s="81">
        <v>3</v>
      </c>
      <c r="R15" s="48">
        <v>2</v>
      </c>
      <c r="S15" s="47">
        <v>0.5</v>
      </c>
      <c r="T15" s="81">
        <v>3</v>
      </c>
      <c r="U15" s="48"/>
      <c r="V15" s="48">
        <v>4</v>
      </c>
      <c r="W15" s="48"/>
      <c r="X15" s="47">
        <v>-0.25</v>
      </c>
      <c r="Y15" s="81">
        <v>349</v>
      </c>
      <c r="Z15" s="48"/>
      <c r="AA15" s="48">
        <v>344</v>
      </c>
      <c r="AB15" s="48"/>
      <c r="AC15" s="47">
        <v>0.01</v>
      </c>
      <c r="AD15" s="47"/>
    </row>
    <row r="16" spans="2:30" x14ac:dyDescent="0.2">
      <c r="B16" s="26" t="s">
        <v>18</v>
      </c>
      <c r="C16" s="80">
        <v>510</v>
      </c>
      <c r="D16" s="46"/>
      <c r="E16" s="46">
        <v>651</v>
      </c>
      <c r="F16" s="47">
        <v>-0.22</v>
      </c>
      <c r="G16" s="80">
        <v>268</v>
      </c>
      <c r="H16" s="50"/>
      <c r="I16" s="46">
        <v>313</v>
      </c>
      <c r="J16" s="46"/>
      <c r="K16" s="47">
        <v>-0.14000000000000001</v>
      </c>
      <c r="L16" s="80">
        <v>278</v>
      </c>
      <c r="M16" s="50"/>
      <c r="N16" s="46">
        <v>255</v>
      </c>
      <c r="O16" s="46"/>
      <c r="P16" s="47">
        <v>0.09</v>
      </c>
      <c r="Q16" s="80">
        <v>6</v>
      </c>
      <c r="R16" s="46">
        <v>6</v>
      </c>
      <c r="S16" s="47">
        <v>0</v>
      </c>
      <c r="T16" s="81">
        <v>-26</v>
      </c>
      <c r="U16" s="48"/>
      <c r="V16" s="48">
        <v>-9</v>
      </c>
      <c r="W16" s="48"/>
      <c r="X16" s="47">
        <v>-1.89</v>
      </c>
      <c r="Y16" s="80">
        <v>1036</v>
      </c>
      <c r="Z16" s="46"/>
      <c r="AA16" s="46">
        <v>1216</v>
      </c>
      <c r="AB16" s="46"/>
      <c r="AC16" s="47">
        <v>-0.15</v>
      </c>
      <c r="AD16" s="47"/>
    </row>
    <row r="17" spans="1:30" x14ac:dyDescent="0.2">
      <c r="B17" s="26" t="s">
        <v>8</v>
      </c>
      <c r="C17" s="81">
        <v>-80</v>
      </c>
      <c r="D17" s="48"/>
      <c r="E17" s="48">
        <v>-92</v>
      </c>
      <c r="F17" s="47">
        <v>0.14000000000000001</v>
      </c>
      <c r="G17" s="81">
        <v>-29</v>
      </c>
      <c r="H17" s="51"/>
      <c r="I17" s="48">
        <v>-28</v>
      </c>
      <c r="J17" s="48"/>
      <c r="K17" s="47">
        <v>-0.04</v>
      </c>
      <c r="L17" s="81">
        <v>-40</v>
      </c>
      <c r="M17" s="51"/>
      <c r="N17" s="48">
        <v>-29</v>
      </c>
      <c r="O17" s="48"/>
      <c r="P17" s="47">
        <v>-0.38</v>
      </c>
      <c r="Q17" s="80">
        <v>0</v>
      </c>
      <c r="R17" s="46">
        <v>0</v>
      </c>
      <c r="S17" s="47" t="s">
        <v>149</v>
      </c>
      <c r="T17" s="81">
        <v>0</v>
      </c>
      <c r="U17" s="48"/>
      <c r="V17" s="48">
        <v>-8</v>
      </c>
      <c r="W17" s="48"/>
      <c r="X17" s="47">
        <v>1</v>
      </c>
      <c r="Y17" s="80">
        <v>-149</v>
      </c>
      <c r="Z17" s="46"/>
      <c r="AA17" s="48">
        <v>-157</v>
      </c>
      <c r="AB17" s="48"/>
      <c r="AC17" s="47">
        <v>0.05</v>
      </c>
      <c r="AD17" s="47"/>
    </row>
    <row r="18" spans="1:30" x14ac:dyDescent="0.2">
      <c r="B18" s="26" t="s">
        <v>11</v>
      </c>
      <c r="C18" s="81">
        <v>-87</v>
      </c>
      <c r="D18" s="48"/>
      <c r="E18" s="48">
        <v>-182</v>
      </c>
      <c r="F18" s="47">
        <v>0.52</v>
      </c>
      <c r="G18" s="81">
        <v>-60</v>
      </c>
      <c r="H18" s="51"/>
      <c r="I18" s="48">
        <v>-85</v>
      </c>
      <c r="J18" s="48"/>
      <c r="K18" s="47">
        <v>0.28999999999999998</v>
      </c>
      <c r="L18" s="81">
        <v>-45</v>
      </c>
      <c r="M18" s="51"/>
      <c r="N18" s="48">
        <v>-42</v>
      </c>
      <c r="O18" s="48"/>
      <c r="P18" s="47">
        <v>-7.0000000000000007E-2</v>
      </c>
      <c r="Q18" s="81">
        <v>-2</v>
      </c>
      <c r="R18" s="48">
        <v>-2</v>
      </c>
      <c r="S18" s="47">
        <v>0</v>
      </c>
      <c r="T18" s="81">
        <v>5</v>
      </c>
      <c r="U18" s="48"/>
      <c r="V18" s="48">
        <v>3</v>
      </c>
      <c r="W18" s="48"/>
      <c r="X18" s="47">
        <v>0.67</v>
      </c>
      <c r="Y18" s="80">
        <v>-189</v>
      </c>
      <c r="Z18" s="46"/>
      <c r="AA18" s="48">
        <v>-308</v>
      </c>
      <c r="AB18" s="48"/>
      <c r="AC18" s="47">
        <v>0.39</v>
      </c>
      <c r="AD18" s="47"/>
    </row>
    <row r="19" spans="1:30" ht="25.5" x14ac:dyDescent="0.2">
      <c r="B19" s="58" t="s">
        <v>58</v>
      </c>
      <c r="C19" s="81">
        <v>292</v>
      </c>
      <c r="D19" s="48"/>
      <c r="E19" s="48">
        <v>308</v>
      </c>
      <c r="F19" s="47">
        <v>-0.05</v>
      </c>
      <c r="G19" s="81">
        <v>170</v>
      </c>
      <c r="H19" s="51"/>
      <c r="I19" s="48">
        <v>191</v>
      </c>
      <c r="J19" s="48"/>
      <c r="K19" s="47">
        <v>-0.11</v>
      </c>
      <c r="L19" s="81">
        <v>191</v>
      </c>
      <c r="M19" s="51"/>
      <c r="N19" s="48">
        <v>181</v>
      </c>
      <c r="O19" s="48"/>
      <c r="P19" s="47">
        <v>0.06</v>
      </c>
      <c r="Q19" s="81">
        <v>4</v>
      </c>
      <c r="R19" s="48">
        <v>4</v>
      </c>
      <c r="S19" s="47">
        <v>0</v>
      </c>
      <c r="T19" s="81">
        <v>-217</v>
      </c>
      <c r="U19" s="48"/>
      <c r="V19" s="48">
        <v>-227</v>
      </c>
      <c r="W19" s="48"/>
      <c r="X19" s="47">
        <v>0.04</v>
      </c>
      <c r="Y19" s="80">
        <v>440</v>
      </c>
      <c r="Z19" s="46"/>
      <c r="AA19" s="48">
        <v>457</v>
      </c>
      <c r="AB19" s="48"/>
      <c r="AC19" s="47">
        <v>-0.04</v>
      </c>
      <c r="AD19" s="47"/>
    </row>
    <row r="20" spans="1:30" x14ac:dyDescent="0.2">
      <c r="B20" s="26"/>
      <c r="C20" s="83"/>
      <c r="D20" s="68"/>
      <c r="E20" s="68"/>
      <c r="F20" s="69"/>
      <c r="G20" s="81"/>
      <c r="H20" s="51"/>
      <c r="I20" s="48"/>
      <c r="J20" s="48"/>
      <c r="K20" s="47"/>
      <c r="L20" s="81"/>
      <c r="M20" s="51"/>
      <c r="N20" s="48"/>
      <c r="O20" s="48"/>
      <c r="P20" s="47"/>
      <c r="Q20" s="81"/>
      <c r="R20" s="48"/>
      <c r="S20" s="47"/>
      <c r="T20" s="81"/>
      <c r="U20" s="48"/>
      <c r="V20" s="48"/>
      <c r="W20" s="48"/>
      <c r="X20" s="47"/>
      <c r="Y20" s="80"/>
      <c r="Z20" s="46"/>
      <c r="AA20" s="48"/>
      <c r="AB20" s="48"/>
      <c r="AC20" s="47"/>
      <c r="AD20" s="47"/>
    </row>
    <row r="21" spans="1:30" ht="15" x14ac:dyDescent="0.2">
      <c r="A21" s="10"/>
      <c r="B21" s="26" t="s">
        <v>44</v>
      </c>
      <c r="C21" s="81">
        <v>-45</v>
      </c>
      <c r="D21" s="48"/>
      <c r="E21" s="48">
        <v>170</v>
      </c>
      <c r="F21" s="47">
        <v>-1.26</v>
      </c>
      <c r="G21" s="81">
        <v>226</v>
      </c>
      <c r="H21" s="51"/>
      <c r="I21" s="48">
        <v>192</v>
      </c>
      <c r="J21" s="48"/>
      <c r="K21" s="47">
        <v>0.18</v>
      </c>
      <c r="L21" s="81">
        <v>97</v>
      </c>
      <c r="M21" s="51"/>
      <c r="N21" s="48">
        <v>184</v>
      </c>
      <c r="O21" s="48"/>
      <c r="P21" s="47">
        <v>-0.47</v>
      </c>
      <c r="Q21" s="81">
        <v>-42</v>
      </c>
      <c r="R21" s="48">
        <v>-44</v>
      </c>
      <c r="S21" s="47">
        <v>0.05</v>
      </c>
      <c r="T21" s="81">
        <v>0</v>
      </c>
      <c r="U21" s="48"/>
      <c r="V21" s="48">
        <v>-26</v>
      </c>
      <c r="W21" s="48"/>
      <c r="X21" s="47">
        <v>1</v>
      </c>
      <c r="Y21" s="81">
        <v>236</v>
      </c>
      <c r="Z21" s="48"/>
      <c r="AA21" s="48">
        <v>476</v>
      </c>
      <c r="AB21" s="48"/>
      <c r="AC21" s="47">
        <v>-0.5</v>
      </c>
      <c r="AD21" s="47"/>
    </row>
    <row r="22" spans="1:30" x14ac:dyDescent="0.2">
      <c r="B22" s="26" t="s">
        <v>59</v>
      </c>
      <c r="C22" s="81">
        <v>-263</v>
      </c>
      <c r="D22" s="48"/>
      <c r="E22" s="48">
        <v>-25</v>
      </c>
      <c r="F22" s="47" t="s">
        <v>148</v>
      </c>
      <c r="G22" s="81">
        <v>130</v>
      </c>
      <c r="H22" s="51"/>
      <c r="I22" s="48">
        <v>108</v>
      </c>
      <c r="J22" s="48"/>
      <c r="K22" s="47">
        <v>0.2</v>
      </c>
      <c r="L22" s="81">
        <v>32</v>
      </c>
      <c r="M22" s="51"/>
      <c r="N22" s="48">
        <v>139</v>
      </c>
      <c r="O22" s="48"/>
      <c r="P22" s="47">
        <v>-0.77</v>
      </c>
      <c r="Q22" s="81">
        <v>-44</v>
      </c>
      <c r="R22" s="48">
        <v>-45</v>
      </c>
      <c r="S22" s="47">
        <v>0.02</v>
      </c>
      <c r="T22" s="81">
        <v>-10</v>
      </c>
      <c r="U22" s="48"/>
      <c r="V22" s="48">
        <v>-29</v>
      </c>
      <c r="W22" s="48"/>
      <c r="X22" s="47">
        <v>0.66</v>
      </c>
      <c r="Y22" s="81">
        <v>-155</v>
      </c>
      <c r="Z22" s="48"/>
      <c r="AA22" s="48">
        <v>148</v>
      </c>
      <c r="AB22" s="48"/>
      <c r="AC22" s="47" t="s">
        <v>148</v>
      </c>
      <c r="AD22" s="47"/>
    </row>
    <row r="23" spans="1:30" x14ac:dyDescent="0.2">
      <c r="B23" s="26"/>
      <c r="C23" s="81"/>
      <c r="D23" s="48"/>
      <c r="E23" s="48"/>
      <c r="F23" s="47"/>
      <c r="G23" s="81"/>
      <c r="H23" s="51"/>
      <c r="I23" s="48"/>
      <c r="J23" s="48"/>
      <c r="K23" s="47"/>
      <c r="L23" s="81"/>
      <c r="M23" s="51"/>
      <c r="N23" s="48"/>
      <c r="O23" s="48"/>
      <c r="P23" s="47"/>
      <c r="Q23" s="81"/>
      <c r="R23" s="48"/>
      <c r="S23" s="47"/>
      <c r="T23" s="81"/>
      <c r="U23" s="48"/>
      <c r="V23" s="48"/>
      <c r="W23" s="48"/>
      <c r="X23" s="47"/>
      <c r="Y23" s="81"/>
      <c r="Z23" s="48"/>
      <c r="AA23" s="48"/>
      <c r="AB23" s="48"/>
      <c r="AC23" s="47"/>
      <c r="AD23" s="47"/>
    </row>
    <row r="24" spans="1:30" ht="15" x14ac:dyDescent="0.2">
      <c r="B24" s="26" t="s">
        <v>137</v>
      </c>
      <c r="C24" s="81">
        <v>24157</v>
      </c>
      <c r="D24" s="48"/>
      <c r="E24" s="48">
        <v>24025</v>
      </c>
      <c r="F24" s="47">
        <v>0.01</v>
      </c>
      <c r="G24" s="81">
        <v>11754</v>
      </c>
      <c r="H24" s="51"/>
      <c r="I24" s="48">
        <v>11792</v>
      </c>
      <c r="J24" s="48"/>
      <c r="K24" s="47">
        <v>0</v>
      </c>
      <c r="L24" s="81">
        <v>16788</v>
      </c>
      <c r="M24" s="51"/>
      <c r="N24" s="48">
        <v>16583</v>
      </c>
      <c r="O24" s="48"/>
      <c r="P24" s="47">
        <v>0.01</v>
      </c>
      <c r="Q24" s="81">
        <v>1321</v>
      </c>
      <c r="R24" s="48">
        <v>1282</v>
      </c>
      <c r="S24" s="47">
        <v>0.03</v>
      </c>
      <c r="T24" s="81">
        <v>-518</v>
      </c>
      <c r="U24" s="48"/>
      <c r="V24" s="48">
        <v>-549</v>
      </c>
      <c r="W24" s="48"/>
      <c r="X24" s="47">
        <v>0.06</v>
      </c>
      <c r="Y24" s="81">
        <v>53502</v>
      </c>
      <c r="Z24" s="48"/>
      <c r="AA24" s="48">
        <v>53133</v>
      </c>
      <c r="AB24" s="48"/>
      <c r="AC24" s="47">
        <v>0.01</v>
      </c>
      <c r="AD24" s="47"/>
    </row>
    <row r="25" spans="1:30" ht="15" x14ac:dyDescent="0.2">
      <c r="B25" s="26" t="s">
        <v>138</v>
      </c>
      <c r="C25" s="81">
        <v>7721</v>
      </c>
      <c r="D25" s="48"/>
      <c r="E25" s="48">
        <v>7448</v>
      </c>
      <c r="F25" s="47">
        <v>0.04</v>
      </c>
      <c r="G25" s="81">
        <v>4631</v>
      </c>
      <c r="H25" s="51"/>
      <c r="I25" s="48">
        <v>4806</v>
      </c>
      <c r="J25" s="48"/>
      <c r="K25" s="47">
        <v>-0.04</v>
      </c>
      <c r="L25" s="81">
        <v>6523</v>
      </c>
      <c r="M25" s="51"/>
      <c r="N25" s="48">
        <v>6665</v>
      </c>
      <c r="O25" s="48"/>
      <c r="P25" s="47">
        <v>-0.02</v>
      </c>
      <c r="Q25" s="81">
        <v>295</v>
      </c>
      <c r="R25" s="48">
        <v>245</v>
      </c>
      <c r="S25" s="47">
        <v>0.2</v>
      </c>
      <c r="T25" s="81">
        <v>30</v>
      </c>
      <c r="U25" s="48"/>
      <c r="V25" s="48">
        <v>-122</v>
      </c>
      <c r="W25" s="48"/>
      <c r="X25" s="47">
        <v>1.25</v>
      </c>
      <c r="Y25" s="81">
        <v>19200</v>
      </c>
      <c r="Z25" s="48"/>
      <c r="AA25" s="48">
        <v>19042</v>
      </c>
      <c r="AB25" s="48"/>
      <c r="AC25" s="47">
        <v>0.01</v>
      </c>
      <c r="AD25" s="47"/>
    </row>
    <row r="26" spans="1:30" ht="15" x14ac:dyDescent="0.2">
      <c r="B26" s="26" t="s">
        <v>139</v>
      </c>
      <c r="C26" s="81">
        <v>5067</v>
      </c>
      <c r="D26" s="48"/>
      <c r="E26" s="48">
        <v>5282</v>
      </c>
      <c r="F26" s="47">
        <v>-0.04</v>
      </c>
      <c r="G26" s="81">
        <v>2925</v>
      </c>
      <c r="H26" s="51"/>
      <c r="I26" s="48">
        <v>2879</v>
      </c>
      <c r="J26" s="48"/>
      <c r="K26" s="47">
        <v>0.02</v>
      </c>
      <c r="L26" s="81">
        <v>2243</v>
      </c>
      <c r="M26" s="51"/>
      <c r="N26" s="48">
        <v>2027</v>
      </c>
      <c r="O26" s="48"/>
      <c r="P26" s="47">
        <v>0.11</v>
      </c>
      <c r="Q26" s="81">
        <v>581</v>
      </c>
      <c r="R26" s="48">
        <v>621</v>
      </c>
      <c r="S26" s="47">
        <v>-0.06</v>
      </c>
      <c r="T26" s="81">
        <v>336</v>
      </c>
      <c r="U26" s="48"/>
      <c r="V26" s="48">
        <v>452</v>
      </c>
      <c r="W26" s="48"/>
      <c r="X26" s="47">
        <v>-0.26</v>
      </c>
      <c r="Y26" s="81">
        <v>11152</v>
      </c>
      <c r="Z26" s="48"/>
      <c r="AA26" s="48">
        <v>11261</v>
      </c>
      <c r="AB26" s="48"/>
      <c r="AC26" s="47">
        <v>-0.01</v>
      </c>
      <c r="AD26" s="47"/>
    </row>
    <row r="27" spans="1:30" x14ac:dyDescent="0.2">
      <c r="B27" s="26"/>
      <c r="C27" s="81"/>
      <c r="D27" s="48"/>
      <c r="E27" s="48"/>
      <c r="F27" s="47"/>
      <c r="G27" s="81"/>
      <c r="H27" s="51"/>
      <c r="I27" s="48"/>
      <c r="J27" s="48"/>
      <c r="K27" s="47"/>
      <c r="L27" s="81"/>
      <c r="M27" s="51"/>
      <c r="N27" s="48"/>
      <c r="O27" s="48"/>
      <c r="P27" s="47"/>
      <c r="Q27" s="81"/>
      <c r="R27" s="48"/>
      <c r="S27" s="47"/>
      <c r="T27" s="81"/>
      <c r="U27" s="48"/>
      <c r="V27" s="48"/>
      <c r="W27" s="48"/>
      <c r="X27" s="47"/>
      <c r="Y27" s="81"/>
      <c r="Z27" s="48"/>
      <c r="AA27" s="48"/>
      <c r="AB27" s="48"/>
      <c r="AC27" s="47"/>
      <c r="AD27" s="47"/>
    </row>
    <row r="28" spans="1:30" x14ac:dyDescent="0.2">
      <c r="B28" s="26" t="s">
        <v>60</v>
      </c>
      <c r="C28" s="81">
        <v>221</v>
      </c>
      <c r="D28" s="48"/>
      <c r="E28" s="48">
        <v>198</v>
      </c>
      <c r="F28" s="47">
        <v>0.12</v>
      </c>
      <c r="G28" s="81">
        <v>78</v>
      </c>
      <c r="H28" s="51"/>
      <c r="I28" s="48">
        <v>66</v>
      </c>
      <c r="J28" s="48"/>
      <c r="K28" s="47">
        <v>0.18</v>
      </c>
      <c r="L28" s="81">
        <v>70</v>
      </c>
      <c r="M28" s="51"/>
      <c r="N28" s="48">
        <v>57</v>
      </c>
      <c r="O28" s="48"/>
      <c r="P28" s="47">
        <v>0.23</v>
      </c>
      <c r="Q28" s="81">
        <v>3</v>
      </c>
      <c r="R28" s="48">
        <v>3</v>
      </c>
      <c r="S28" s="47">
        <v>0</v>
      </c>
      <c r="T28" s="81">
        <v>8</v>
      </c>
      <c r="U28" s="48"/>
      <c r="V28" s="48">
        <v>4</v>
      </c>
      <c r="W28" s="48"/>
      <c r="X28" s="47">
        <v>1</v>
      </c>
      <c r="Y28" s="81">
        <v>380</v>
      </c>
      <c r="Z28" s="48"/>
      <c r="AA28" s="48">
        <v>328</v>
      </c>
      <c r="AB28" s="48"/>
      <c r="AC28" s="47">
        <v>0.16</v>
      </c>
      <c r="AD28" s="47"/>
    </row>
    <row r="29" spans="1:30" x14ac:dyDescent="0.2">
      <c r="B29" s="24" t="s">
        <v>136</v>
      </c>
      <c r="C29" s="81">
        <v>184</v>
      </c>
      <c r="D29" s="48"/>
      <c r="E29" s="48">
        <v>150</v>
      </c>
      <c r="F29" s="47">
        <v>0.23</v>
      </c>
      <c r="G29" s="81">
        <v>0</v>
      </c>
      <c r="H29" s="51"/>
      <c r="I29" s="48">
        <v>1</v>
      </c>
      <c r="J29" s="48"/>
      <c r="K29" s="47">
        <v>-1</v>
      </c>
      <c r="L29" s="81">
        <v>3</v>
      </c>
      <c r="M29" s="51"/>
      <c r="N29" s="48">
        <v>5932</v>
      </c>
      <c r="O29" s="48"/>
      <c r="P29" s="47">
        <v>-1</v>
      </c>
      <c r="Q29" s="81">
        <v>5</v>
      </c>
      <c r="R29" s="48" t="s">
        <v>150</v>
      </c>
      <c r="S29" s="47" t="s">
        <v>148</v>
      </c>
      <c r="T29" s="81">
        <v>0</v>
      </c>
      <c r="U29" s="48"/>
      <c r="V29" s="48">
        <v>0</v>
      </c>
      <c r="W29" s="48"/>
      <c r="X29" s="47" t="s">
        <v>149</v>
      </c>
      <c r="Y29" s="81">
        <v>192</v>
      </c>
      <c r="Z29" s="48"/>
      <c r="AA29" s="48">
        <v>6083</v>
      </c>
      <c r="AB29" s="48"/>
      <c r="AC29" s="47">
        <v>-0.97</v>
      </c>
      <c r="AD29" s="47"/>
    </row>
    <row r="30" spans="1:30" x14ac:dyDescent="0.2">
      <c r="B30" s="27"/>
      <c r="C30" s="83"/>
      <c r="D30" s="68"/>
      <c r="E30" s="68"/>
      <c r="F30" s="69"/>
      <c r="G30" s="81"/>
      <c r="H30" s="51"/>
      <c r="I30" s="48"/>
      <c r="J30" s="48"/>
      <c r="K30" s="47"/>
      <c r="L30" s="81"/>
      <c r="M30" s="51"/>
      <c r="N30" s="48"/>
      <c r="O30" s="48"/>
      <c r="P30" s="47"/>
      <c r="Q30" s="81"/>
      <c r="R30" s="48"/>
      <c r="S30" s="47"/>
      <c r="T30" s="81"/>
      <c r="U30" s="48"/>
      <c r="V30" s="48"/>
      <c r="W30" s="48"/>
      <c r="X30" s="47"/>
      <c r="Y30" s="81"/>
      <c r="Z30" s="48"/>
      <c r="AA30" s="48"/>
      <c r="AB30" s="48"/>
      <c r="AC30" s="47"/>
      <c r="AD30" s="47"/>
    </row>
    <row r="31" spans="1:30" x14ac:dyDescent="0.2">
      <c r="B31" s="26" t="s">
        <v>61</v>
      </c>
      <c r="C31" s="81">
        <v>32</v>
      </c>
      <c r="D31" s="48"/>
      <c r="E31" s="48">
        <v>32</v>
      </c>
      <c r="F31" s="47">
        <v>0.01</v>
      </c>
      <c r="G31" s="81">
        <v>127</v>
      </c>
      <c r="H31" s="51"/>
      <c r="I31" s="48">
        <v>89</v>
      </c>
      <c r="J31" s="48"/>
      <c r="K31" s="47">
        <v>0.43</v>
      </c>
      <c r="L31" s="87" t="s">
        <v>151</v>
      </c>
      <c r="M31" s="55"/>
      <c r="N31" s="56" t="s">
        <v>151</v>
      </c>
      <c r="O31" s="56"/>
      <c r="P31" s="47" t="s">
        <v>148</v>
      </c>
      <c r="Q31" s="81">
        <v>0</v>
      </c>
      <c r="R31" s="48">
        <v>0</v>
      </c>
      <c r="S31" s="47" t="s">
        <v>149</v>
      </c>
      <c r="T31" s="81">
        <v>0</v>
      </c>
      <c r="U31" s="48"/>
      <c r="V31" s="48">
        <v>0</v>
      </c>
      <c r="W31" s="48"/>
      <c r="X31" s="47" t="s">
        <v>149</v>
      </c>
      <c r="Y31" s="81">
        <v>159</v>
      </c>
      <c r="Z31" s="48"/>
      <c r="AA31" s="48">
        <v>121</v>
      </c>
      <c r="AB31" s="48"/>
      <c r="AC31" s="47">
        <v>0.31</v>
      </c>
      <c r="AD31" s="47"/>
    </row>
    <row r="32" spans="1:30" x14ac:dyDescent="0.2">
      <c r="B32" s="27"/>
      <c r="C32" s="83"/>
      <c r="D32" s="68"/>
      <c r="E32" s="68"/>
      <c r="F32" s="69"/>
      <c r="G32" s="81"/>
      <c r="H32" s="51"/>
      <c r="I32" s="48"/>
      <c r="J32" s="48"/>
      <c r="K32" s="47"/>
      <c r="L32" s="81"/>
      <c r="M32" s="51"/>
      <c r="N32" s="48"/>
      <c r="O32" s="48"/>
      <c r="P32" s="47"/>
      <c r="Q32" s="81"/>
      <c r="R32" s="48"/>
      <c r="S32" s="47"/>
      <c r="T32" s="81"/>
      <c r="U32" s="48"/>
      <c r="V32" s="48"/>
      <c r="W32" s="48"/>
      <c r="X32" s="47"/>
      <c r="Y32" s="81"/>
      <c r="Z32" s="48"/>
      <c r="AA32" s="46"/>
      <c r="AB32" s="46"/>
      <c r="AC32" s="47"/>
      <c r="AD32" s="47"/>
    </row>
    <row r="33" spans="2:30" ht="15" x14ac:dyDescent="0.2">
      <c r="B33" s="26" t="s">
        <v>135</v>
      </c>
      <c r="C33" s="81">
        <v>122193</v>
      </c>
      <c r="D33" s="48"/>
      <c r="E33" s="48">
        <v>121245</v>
      </c>
      <c r="F33" s="47">
        <v>0.01</v>
      </c>
      <c r="G33" s="81">
        <v>36880</v>
      </c>
      <c r="H33" s="51"/>
      <c r="I33" s="48">
        <v>36380</v>
      </c>
      <c r="J33" s="48"/>
      <c r="K33" s="47">
        <v>0.01</v>
      </c>
      <c r="L33" s="87">
        <v>106809</v>
      </c>
      <c r="M33" s="55"/>
      <c r="N33" s="56">
        <v>105927</v>
      </c>
      <c r="O33" s="56"/>
      <c r="P33" s="47">
        <v>0.01</v>
      </c>
      <c r="Q33" s="81">
        <v>8760</v>
      </c>
      <c r="R33" s="48">
        <v>8667</v>
      </c>
      <c r="S33" s="47">
        <v>0.01</v>
      </c>
      <c r="T33" s="81">
        <v>1032</v>
      </c>
      <c r="U33" s="48"/>
      <c r="V33" s="48">
        <v>1030</v>
      </c>
      <c r="W33" s="48"/>
      <c r="X33" s="47">
        <v>0</v>
      </c>
      <c r="Y33" s="81">
        <v>275674</v>
      </c>
      <c r="Z33" s="48"/>
      <c r="AA33" s="48">
        <v>273249</v>
      </c>
      <c r="AB33" s="48"/>
      <c r="AC33" s="47">
        <v>0.01</v>
      </c>
      <c r="AD33" s="47"/>
    </row>
    <row r="34" spans="2:30" x14ac:dyDescent="0.2">
      <c r="B34" s="26"/>
      <c r="C34" s="83"/>
      <c r="D34" s="68"/>
      <c r="E34" s="68"/>
      <c r="F34" s="69"/>
      <c r="G34" s="81"/>
      <c r="H34" s="51"/>
      <c r="I34" s="48"/>
      <c r="J34" s="48"/>
      <c r="K34" s="47"/>
      <c r="L34" s="81"/>
      <c r="M34" s="51"/>
      <c r="N34" s="48"/>
      <c r="O34" s="48"/>
      <c r="P34" s="47"/>
      <c r="Q34" s="81"/>
      <c r="R34" s="48"/>
      <c r="S34" s="47"/>
      <c r="T34" s="81"/>
      <c r="U34" s="48"/>
      <c r="V34" s="48"/>
      <c r="W34" s="48"/>
      <c r="X34" s="47"/>
      <c r="Y34" s="81"/>
      <c r="Z34" s="48"/>
      <c r="AA34" s="46"/>
      <c r="AB34" s="46"/>
      <c r="AC34" s="47"/>
      <c r="AD34" s="47"/>
    </row>
    <row r="35" spans="2:30" x14ac:dyDescent="0.2">
      <c r="B35" s="26"/>
      <c r="C35" s="84"/>
      <c r="D35" s="70"/>
      <c r="E35" s="70"/>
      <c r="F35" s="71"/>
      <c r="G35" s="80"/>
      <c r="H35" s="50"/>
      <c r="I35" s="46"/>
      <c r="J35" s="46"/>
      <c r="K35" s="53"/>
      <c r="L35" s="80"/>
      <c r="M35" s="50"/>
      <c r="N35" s="46"/>
      <c r="O35" s="46"/>
      <c r="P35" s="53"/>
      <c r="Q35" s="80"/>
      <c r="R35" s="46"/>
      <c r="S35" s="53"/>
      <c r="T35" s="80"/>
      <c r="U35" s="46"/>
      <c r="V35" s="46"/>
      <c r="W35" s="46"/>
      <c r="X35" s="53"/>
      <c r="Y35" s="80"/>
      <c r="Z35" s="46"/>
      <c r="AA35" s="46"/>
      <c r="AB35" s="46"/>
      <c r="AC35" s="53"/>
      <c r="AD35" s="53"/>
    </row>
    <row r="36" spans="2:30" ht="15" x14ac:dyDescent="0.2">
      <c r="B36" s="26" t="s">
        <v>62</v>
      </c>
      <c r="C36" s="85">
        <v>0.17199999999999999</v>
      </c>
      <c r="D36" s="49"/>
      <c r="E36" s="49">
        <v>0.185</v>
      </c>
      <c r="F36" s="49"/>
      <c r="G36" s="85">
        <v>0.21099999999999999</v>
      </c>
      <c r="H36" s="54"/>
      <c r="I36" s="49">
        <v>0.23799999999999999</v>
      </c>
      <c r="J36" s="49"/>
      <c r="K36" s="49"/>
      <c r="L36" s="85">
        <v>0.161</v>
      </c>
      <c r="M36" s="54"/>
      <c r="N36" s="49">
        <v>0.16600000000000001</v>
      </c>
      <c r="O36" s="49"/>
      <c r="P36" s="49"/>
      <c r="Q36" s="85">
        <v>3.5999999999999997E-2</v>
      </c>
      <c r="R36" s="49">
        <v>3.5999999999999997E-2</v>
      </c>
      <c r="S36" s="49"/>
      <c r="T36" s="85"/>
      <c r="U36" s="49"/>
      <c r="V36" s="49"/>
      <c r="W36" s="49"/>
      <c r="X36" s="49"/>
      <c r="Y36" s="85">
        <v>0.17299999999999999</v>
      </c>
      <c r="Z36" s="57" t="s">
        <v>131</v>
      </c>
      <c r="AA36" s="49">
        <v>0.187</v>
      </c>
      <c r="AB36" s="57"/>
      <c r="AC36" s="49"/>
      <c r="AD36" s="49"/>
    </row>
    <row r="37" spans="2:30" ht="15" x14ac:dyDescent="0.2">
      <c r="B37" s="27" t="s">
        <v>16</v>
      </c>
      <c r="C37" s="85">
        <v>0.128</v>
      </c>
      <c r="D37" s="49"/>
      <c r="E37" s="49">
        <v>0.14299999999999999</v>
      </c>
      <c r="F37" s="49"/>
      <c r="G37" s="85">
        <v>0.16700000000000001</v>
      </c>
      <c r="H37" s="54"/>
      <c r="I37" s="49">
        <v>0.19500000000000001</v>
      </c>
      <c r="J37" s="49"/>
      <c r="K37" s="49"/>
      <c r="L37" s="85">
        <v>0.11899999999999999</v>
      </c>
      <c r="M37" s="54"/>
      <c r="N37" s="49">
        <v>0.126</v>
      </c>
      <c r="O37" s="49"/>
      <c r="P37" s="49"/>
      <c r="Q37" s="85">
        <v>2.4E-2</v>
      </c>
      <c r="R37" s="49">
        <v>2.7E-2</v>
      </c>
      <c r="S37" s="49"/>
      <c r="T37" s="85"/>
      <c r="U37" s="49"/>
      <c r="V37" s="49"/>
      <c r="W37" s="49"/>
      <c r="X37" s="49"/>
      <c r="Y37" s="85">
        <v>0.13</v>
      </c>
      <c r="Z37" s="57" t="s">
        <v>131</v>
      </c>
      <c r="AA37" s="49">
        <v>0.14499999999999999</v>
      </c>
      <c r="AB37" s="57"/>
      <c r="AC37" s="49"/>
      <c r="AD37" s="49"/>
    </row>
    <row r="38" spans="2:30" x14ac:dyDescent="0.2">
      <c r="B38" s="27" t="s">
        <v>17</v>
      </c>
      <c r="C38" s="85">
        <v>4.3999999999999997E-2</v>
      </c>
      <c r="D38" s="49"/>
      <c r="E38" s="49">
        <v>4.2000000000000003E-2</v>
      </c>
      <c r="F38" s="49"/>
      <c r="G38" s="85">
        <v>4.3999999999999997E-2</v>
      </c>
      <c r="H38" s="54"/>
      <c r="I38" s="49">
        <v>4.2999999999999997E-2</v>
      </c>
      <c r="J38" s="49"/>
      <c r="K38" s="49"/>
      <c r="L38" s="85">
        <v>4.2000000000000003E-2</v>
      </c>
      <c r="M38" s="54"/>
      <c r="N38" s="49">
        <v>3.9E-2</v>
      </c>
      <c r="O38" s="49"/>
      <c r="P38" s="49"/>
      <c r="Q38" s="85">
        <v>1.2E-2</v>
      </c>
      <c r="R38" s="49">
        <v>8.9999999999999993E-3</v>
      </c>
      <c r="S38" s="49"/>
      <c r="T38" s="85"/>
      <c r="U38" s="49"/>
      <c r="V38" s="49"/>
      <c r="W38" s="49"/>
      <c r="X38" s="49"/>
      <c r="Y38" s="85">
        <v>4.2999999999999997E-2</v>
      </c>
      <c r="Z38" s="49"/>
      <c r="AA38" s="49">
        <v>4.1000000000000002E-2</v>
      </c>
      <c r="AB38" s="49"/>
      <c r="AC38" s="49"/>
      <c r="AD38" s="49"/>
    </row>
    <row r="39" spans="2:30" ht="15" x14ac:dyDescent="0.2">
      <c r="B39" s="27" t="s">
        <v>63</v>
      </c>
      <c r="C39" s="85">
        <v>-1.0999999999999999E-2</v>
      </c>
      <c r="D39" s="49"/>
      <c r="E39" s="49">
        <v>3.6999999999999998E-2</v>
      </c>
      <c r="F39" s="49"/>
      <c r="G39" s="85">
        <v>0.14099999999999999</v>
      </c>
      <c r="H39" s="54"/>
      <c r="I39" s="49">
        <v>0.12</v>
      </c>
      <c r="J39" s="49"/>
      <c r="K39" s="49"/>
      <c r="L39" s="85">
        <v>4.2000000000000003E-2</v>
      </c>
      <c r="M39" s="54"/>
      <c r="N39" s="49">
        <v>9.0999999999999998E-2</v>
      </c>
      <c r="O39" s="49"/>
      <c r="P39" s="49"/>
      <c r="Q39" s="85">
        <v>-0.16900000000000001</v>
      </c>
      <c r="R39" s="49">
        <v>-0.19700000000000001</v>
      </c>
      <c r="S39" s="49"/>
      <c r="T39" s="85"/>
      <c r="U39" s="49"/>
      <c r="V39" s="49"/>
      <c r="W39" s="49"/>
      <c r="X39" s="49"/>
      <c r="Y39" s="85">
        <v>2.9000000000000001E-2</v>
      </c>
      <c r="Z39" s="57"/>
      <c r="AA39" s="49">
        <v>5.7000000000000002E-2</v>
      </c>
      <c r="AB39" s="49"/>
      <c r="AC39" s="49"/>
      <c r="AD39" s="49"/>
    </row>
    <row r="40" spans="2:30" ht="15" x14ac:dyDescent="0.2">
      <c r="B40" s="27" t="s">
        <v>64</v>
      </c>
      <c r="C40" s="85">
        <v>0.10199999999999999</v>
      </c>
      <c r="D40" s="49"/>
      <c r="E40" s="49">
        <v>0.109</v>
      </c>
      <c r="F40" s="49"/>
      <c r="G40" s="85">
        <v>0.106</v>
      </c>
      <c r="H40" s="54"/>
      <c r="I40" s="49">
        <v>0.108</v>
      </c>
      <c r="J40" s="49"/>
      <c r="K40" s="49"/>
      <c r="L40" s="85">
        <v>6.9000000000000006E-2</v>
      </c>
      <c r="M40" s="54"/>
      <c r="N40" s="49">
        <v>6.9000000000000006E-2</v>
      </c>
      <c r="O40" s="49"/>
      <c r="P40" s="49"/>
      <c r="Q40" s="85">
        <v>8.6999999999999994E-2</v>
      </c>
      <c r="R40" s="49">
        <v>9.8000000000000004E-2</v>
      </c>
      <c r="S40" s="49"/>
      <c r="T40" s="85"/>
      <c r="U40" s="49"/>
      <c r="V40" s="49"/>
      <c r="W40" s="49"/>
      <c r="X40" s="49"/>
      <c r="Y40" s="85">
        <v>0.09</v>
      </c>
      <c r="Z40" s="57" t="s">
        <v>132</v>
      </c>
      <c r="AA40" s="49">
        <v>9.4E-2</v>
      </c>
      <c r="AB40" s="57" t="s">
        <v>133</v>
      </c>
      <c r="AC40" s="49"/>
      <c r="AD40" s="49"/>
    </row>
    <row r="41" spans="2:30" x14ac:dyDescent="0.2">
      <c r="B41" s="28"/>
      <c r="C41" s="86"/>
      <c r="D41" s="72"/>
      <c r="E41" s="72"/>
      <c r="F41" s="73"/>
      <c r="G41" s="86"/>
      <c r="H41" s="74"/>
      <c r="I41" s="72"/>
      <c r="J41" s="72"/>
      <c r="K41" s="73"/>
      <c r="L41" s="86"/>
      <c r="M41" s="74"/>
      <c r="N41" s="72"/>
      <c r="O41" s="72"/>
      <c r="P41" s="73"/>
      <c r="Q41" s="86"/>
      <c r="R41" s="72"/>
      <c r="S41" s="73"/>
      <c r="T41" s="86"/>
      <c r="U41" s="72"/>
      <c r="V41" s="72"/>
      <c r="W41" s="72"/>
      <c r="X41" s="73"/>
      <c r="Y41" s="86"/>
      <c r="Z41" s="74"/>
      <c r="AA41" s="72"/>
      <c r="AB41" s="72"/>
      <c r="AC41" s="73"/>
      <c r="AD41" s="71"/>
    </row>
    <row r="42" spans="2:30" x14ac:dyDescent="0.2">
      <c r="B42" s="24"/>
    </row>
    <row r="43" spans="2:30" x14ac:dyDescent="0.2">
      <c r="B43" s="8" t="s">
        <v>140</v>
      </c>
    </row>
    <row r="44" spans="2:30" x14ac:dyDescent="0.2">
      <c r="B44" s="8" t="s">
        <v>141</v>
      </c>
    </row>
    <row r="45" spans="2:30" x14ac:dyDescent="0.2">
      <c r="B45" s="8" t="s">
        <v>142</v>
      </c>
    </row>
    <row r="46" spans="2:30" x14ac:dyDescent="0.2">
      <c r="B46" s="8" t="s">
        <v>152</v>
      </c>
    </row>
    <row r="47" spans="2:30" x14ac:dyDescent="0.2">
      <c r="B47" s="8" t="s">
        <v>153</v>
      </c>
    </row>
    <row r="53" spans="2:2" x14ac:dyDescent="0.2">
      <c r="B53" s="211"/>
    </row>
  </sheetData>
  <mergeCells count="7">
    <mergeCell ref="B4:K4"/>
    <mergeCell ref="T7:X7"/>
    <mergeCell ref="Y7:AC7"/>
    <mergeCell ref="C7:F7"/>
    <mergeCell ref="G7:K7"/>
    <mergeCell ref="L7:P7"/>
    <mergeCell ref="Q7:S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16"/>
  <sheetViews>
    <sheetView showGridLines="0" workbookViewId="0">
      <selection activeCell="B1" sqref="B1"/>
    </sheetView>
  </sheetViews>
  <sheetFormatPr baseColWidth="10" defaultColWidth="11.42578125" defaultRowHeight="12.75" x14ac:dyDescent="0.2"/>
  <cols>
    <col min="1" max="1" width="2.5703125" style="12" bestFit="1" customWidth="1"/>
    <col min="2" max="2" width="48.42578125" style="12" customWidth="1"/>
    <col min="3" max="4" width="11.42578125" style="40"/>
    <col min="5" max="5" width="2.5703125" style="40" customWidth="1"/>
    <col min="6" max="9" width="11.42578125" style="40"/>
    <col min="10" max="10" width="13.42578125" style="40" customWidth="1"/>
    <col min="11" max="11" width="11.7109375" style="40" customWidth="1"/>
    <col min="12" max="16384" width="11.42578125" style="12"/>
  </cols>
  <sheetData>
    <row r="1" spans="2:11" ht="15" x14ac:dyDescent="0.25">
      <c r="B1" s="36" t="s">
        <v>25</v>
      </c>
    </row>
    <row r="3" spans="2:11" x14ac:dyDescent="0.2">
      <c r="D3" s="13">
        <f>Index!E10</f>
        <v>0</v>
      </c>
      <c r="E3" s="13"/>
    </row>
    <row r="4" spans="2:11" x14ac:dyDescent="0.2">
      <c r="B4" s="37" t="s">
        <v>21</v>
      </c>
    </row>
    <row r="8" spans="2:11" ht="58.15" customHeight="1" thickBot="1" x14ac:dyDescent="0.25">
      <c r="B8" s="198" t="s">
        <v>102</v>
      </c>
      <c r="C8" s="137" t="s">
        <v>124</v>
      </c>
      <c r="D8" s="138" t="s">
        <v>121</v>
      </c>
      <c r="E8" s="138"/>
      <c r="F8" s="138" t="s">
        <v>104</v>
      </c>
      <c r="G8" s="138" t="s">
        <v>65</v>
      </c>
      <c r="H8" s="138" t="s">
        <v>75</v>
      </c>
      <c r="I8" s="138" t="s">
        <v>105</v>
      </c>
      <c r="J8" s="138" t="s">
        <v>66</v>
      </c>
      <c r="K8" s="138" t="s">
        <v>122</v>
      </c>
    </row>
    <row r="9" spans="2:11" s="19" customFormat="1" ht="15" customHeight="1" x14ac:dyDescent="0.25">
      <c r="B9" s="194" t="s">
        <v>53</v>
      </c>
      <c r="C9" s="153">
        <v>3976</v>
      </c>
      <c r="D9" s="91">
        <v>4409</v>
      </c>
      <c r="E9" s="209" t="s">
        <v>71</v>
      </c>
      <c r="F9" s="195">
        <v>-0.1</v>
      </c>
      <c r="G9" s="195">
        <v>-0.12000000000000001</v>
      </c>
      <c r="H9" s="195">
        <v>0.02</v>
      </c>
      <c r="I9" s="195">
        <v>0.03</v>
      </c>
      <c r="J9" s="195">
        <v>-9.9999999999999985E-3</v>
      </c>
      <c r="K9" s="195">
        <v>0.49</v>
      </c>
    </row>
    <row r="10" spans="2:11" s="19" customFormat="1" ht="15" customHeight="1" x14ac:dyDescent="0.25">
      <c r="B10" s="111" t="s">
        <v>67</v>
      </c>
      <c r="C10" s="99">
        <v>1603</v>
      </c>
      <c r="D10" s="96">
        <v>1604</v>
      </c>
      <c r="E10" s="212"/>
      <c r="F10" s="149">
        <v>0</v>
      </c>
      <c r="G10" s="149">
        <v>-0.09</v>
      </c>
      <c r="H10" s="149">
        <v>0.09</v>
      </c>
      <c r="I10" s="149">
        <v>0.09</v>
      </c>
      <c r="J10" s="149">
        <v>0</v>
      </c>
      <c r="K10" s="149">
        <v>0.19</v>
      </c>
    </row>
    <row r="11" spans="2:11" s="19" customFormat="1" ht="15" customHeight="1" x14ac:dyDescent="0.25">
      <c r="B11" s="111" t="s">
        <v>68</v>
      </c>
      <c r="C11" s="99">
        <v>2331</v>
      </c>
      <c r="D11" s="91">
        <v>2018</v>
      </c>
      <c r="E11" s="209"/>
      <c r="F11" s="149">
        <v>0.16</v>
      </c>
      <c r="G11" s="149">
        <v>0</v>
      </c>
      <c r="H11" s="149">
        <v>0.16</v>
      </c>
      <c r="I11" s="149">
        <v>0.03</v>
      </c>
      <c r="J11" s="149">
        <v>0.13</v>
      </c>
      <c r="K11" s="149">
        <v>0.28999999999999998</v>
      </c>
    </row>
    <row r="12" spans="2:11" s="19" customFormat="1" ht="15" customHeight="1" x14ac:dyDescent="0.25">
      <c r="B12" s="196" t="s">
        <v>69</v>
      </c>
      <c r="C12" s="197">
        <v>249</v>
      </c>
      <c r="D12" s="105">
        <v>223</v>
      </c>
      <c r="E12" s="210"/>
      <c r="F12" s="151">
        <v>0.12</v>
      </c>
      <c r="G12" s="151">
        <v>0</v>
      </c>
      <c r="H12" s="151">
        <v>0.12</v>
      </c>
      <c r="I12" s="151">
        <v>0.09</v>
      </c>
      <c r="J12" s="151">
        <v>0.03</v>
      </c>
      <c r="K12" s="151">
        <v>0.03</v>
      </c>
    </row>
    <row r="13" spans="2:11" s="19" customFormat="1" ht="15" customHeight="1" x14ac:dyDescent="0.25">
      <c r="B13" s="196" t="s">
        <v>93</v>
      </c>
      <c r="C13" s="197">
        <v>8121</v>
      </c>
      <c r="D13" s="105">
        <v>8223</v>
      </c>
      <c r="E13" s="210" t="s">
        <v>71</v>
      </c>
      <c r="F13" s="151">
        <v>-0.01</v>
      </c>
      <c r="G13" s="151">
        <v>-0.08</v>
      </c>
      <c r="H13" s="151">
        <v>7.0000000000000007E-2</v>
      </c>
      <c r="I13" s="151">
        <v>0.04</v>
      </c>
      <c r="J13" s="151">
        <v>0.03</v>
      </c>
      <c r="K13" s="151">
        <v>1</v>
      </c>
    </row>
    <row r="15" spans="2:11" x14ac:dyDescent="0.2">
      <c r="B15" s="211" t="s">
        <v>123</v>
      </c>
    </row>
    <row r="16" spans="2:11" x14ac:dyDescent="0.2">
      <c r="C16" s="38"/>
      <c r="D16" s="39"/>
      <c r="E16" s="39"/>
      <c r="F16" s="39"/>
      <c r="G16" s="39"/>
      <c r="H16" s="39"/>
      <c r="I16" s="39"/>
      <c r="J16" s="39"/>
      <c r="K16" s="39"/>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workbookViewId="0">
      <selection activeCell="B1" sqref="B1"/>
    </sheetView>
  </sheetViews>
  <sheetFormatPr baseColWidth="10" defaultColWidth="11.42578125" defaultRowHeight="12.75" x14ac:dyDescent="0.2"/>
  <cols>
    <col min="1" max="1" width="2.5703125" style="12" bestFit="1" customWidth="1"/>
    <col min="2" max="2" width="48.42578125" style="12" customWidth="1"/>
    <col min="3" max="4" width="11.42578125" style="40"/>
    <col min="5" max="5" width="2.28515625" style="40" customWidth="1"/>
    <col min="6" max="9" width="11.42578125" style="40"/>
    <col min="10" max="10" width="13.42578125" style="40" customWidth="1"/>
    <col min="11" max="11" width="11.7109375" style="40" customWidth="1"/>
    <col min="12" max="16384" width="11.42578125" style="12"/>
  </cols>
  <sheetData>
    <row r="1" spans="2:11" ht="15" x14ac:dyDescent="0.25">
      <c r="B1" s="36" t="s">
        <v>25</v>
      </c>
    </row>
    <row r="3" spans="2:11" x14ac:dyDescent="0.2">
      <c r="D3" s="13">
        <f>Index!E10</f>
        <v>0</v>
      </c>
      <c r="E3" s="13"/>
    </row>
    <row r="4" spans="2:11" x14ac:dyDescent="0.2">
      <c r="B4" s="64" t="s">
        <v>87</v>
      </c>
    </row>
    <row r="7" spans="2:11" s="19" customFormat="1" ht="58.9" customHeight="1" thickBot="1" x14ac:dyDescent="0.25">
      <c r="B7" s="198" t="s">
        <v>102</v>
      </c>
      <c r="C7" s="208" t="s">
        <v>120</v>
      </c>
      <c r="D7" s="138" t="s">
        <v>121</v>
      </c>
      <c r="E7" s="138"/>
      <c r="F7" s="138" t="s">
        <v>104</v>
      </c>
      <c r="G7" s="138" t="s">
        <v>65</v>
      </c>
      <c r="H7" s="138" t="s">
        <v>75</v>
      </c>
      <c r="I7" s="138" t="s">
        <v>105</v>
      </c>
      <c r="J7" s="138" t="s">
        <v>66</v>
      </c>
      <c r="K7" s="138" t="s">
        <v>122</v>
      </c>
    </row>
    <row r="8" spans="2:11" s="19" customFormat="1" ht="15" customHeight="1" x14ac:dyDescent="0.25">
      <c r="B8" s="194" t="s">
        <v>88</v>
      </c>
      <c r="C8" s="153">
        <v>3347</v>
      </c>
      <c r="D8" s="91">
        <v>3838</v>
      </c>
      <c r="E8" s="209" t="s">
        <v>71</v>
      </c>
      <c r="F8" s="195">
        <v>-0.12793121417404898</v>
      </c>
      <c r="G8" s="195">
        <v>-0.14000000000000001</v>
      </c>
      <c r="H8" s="195">
        <v>5.2110474205315782E-3</v>
      </c>
      <c r="I8" s="195">
        <v>2.4752475247524754E-2</v>
      </c>
      <c r="J8" s="195">
        <v>-9.9999999999999985E-3</v>
      </c>
      <c r="K8" s="195">
        <v>0.41</v>
      </c>
    </row>
    <row r="9" spans="2:11" s="19" customFormat="1" ht="15" customHeight="1" x14ac:dyDescent="0.25">
      <c r="B9" s="111" t="s">
        <v>89</v>
      </c>
      <c r="C9" s="99">
        <v>3589</v>
      </c>
      <c r="D9" s="96">
        <v>3242</v>
      </c>
      <c r="E9" s="96"/>
      <c r="F9" s="149">
        <v>0.10703269586674892</v>
      </c>
      <c r="G9" s="149">
        <v>0</v>
      </c>
      <c r="H9" s="149">
        <v>0.1119679210363973</v>
      </c>
      <c r="I9" s="149">
        <v>2.9302899444787169E-2</v>
      </c>
      <c r="J9" s="149">
        <v>0.08</v>
      </c>
      <c r="K9" s="149">
        <v>0.44</v>
      </c>
    </row>
    <row r="10" spans="2:11" s="19" customFormat="1" ht="15" customHeight="1" x14ac:dyDescent="0.25">
      <c r="B10" s="111" t="s">
        <v>90</v>
      </c>
      <c r="C10" s="99">
        <v>743</v>
      </c>
      <c r="D10" s="96">
        <v>719</v>
      </c>
      <c r="E10" s="96"/>
      <c r="F10" s="149">
        <v>3.3379694019471488E-2</v>
      </c>
      <c r="G10" s="149">
        <v>-0.09</v>
      </c>
      <c r="H10" s="149">
        <v>0.12100139082058425</v>
      </c>
      <c r="I10" s="149">
        <v>8.4840055632823361E-2</v>
      </c>
      <c r="J10" s="149">
        <v>0.04</v>
      </c>
      <c r="K10" s="149">
        <v>0.09</v>
      </c>
    </row>
    <row r="11" spans="2:11" s="19" customFormat="1" ht="15" customHeight="1" x14ac:dyDescent="0.25">
      <c r="B11" s="199" t="s">
        <v>91</v>
      </c>
      <c r="C11" s="99">
        <v>329</v>
      </c>
      <c r="D11" s="96">
        <v>337</v>
      </c>
      <c r="E11" s="96"/>
      <c r="F11" s="149">
        <v>-2.3738872403560832E-2</v>
      </c>
      <c r="G11" s="149">
        <v>-0.18</v>
      </c>
      <c r="H11" s="149">
        <v>0.16320474777448069</v>
      </c>
      <c r="I11" s="149">
        <v>0.13056379821958458</v>
      </c>
      <c r="J11" s="149">
        <v>0.03</v>
      </c>
      <c r="K11" s="149">
        <v>0.04</v>
      </c>
    </row>
    <row r="12" spans="2:11" s="19" customFormat="1" ht="15" customHeight="1" x14ac:dyDescent="0.25">
      <c r="B12" s="199" t="s">
        <v>92</v>
      </c>
      <c r="C12" s="99">
        <v>113</v>
      </c>
      <c r="D12" s="96">
        <v>87</v>
      </c>
      <c r="E12" s="96"/>
      <c r="F12" s="149">
        <v>0.2988505747126437</v>
      </c>
      <c r="G12" s="149">
        <v>-3.0000000000000027E-2</v>
      </c>
      <c r="H12" s="149">
        <v>0.33333333333333326</v>
      </c>
      <c r="I12" s="149">
        <v>0.33333333333333331</v>
      </c>
      <c r="J12" s="149">
        <v>0</v>
      </c>
      <c r="K12" s="149">
        <v>0.02</v>
      </c>
    </row>
    <row r="13" spans="2:11" s="19" customFormat="1" ht="15" customHeight="1" x14ac:dyDescent="0.25">
      <c r="B13" s="200" t="s">
        <v>93</v>
      </c>
      <c r="C13" s="197">
        <v>8121</v>
      </c>
      <c r="D13" s="105">
        <v>8223</v>
      </c>
      <c r="E13" s="210" t="s">
        <v>71</v>
      </c>
      <c r="F13" s="151">
        <v>-1.2404232032105071E-2</v>
      </c>
      <c r="G13" s="151">
        <v>-0.08</v>
      </c>
      <c r="H13" s="151">
        <v>6.7372005350845088E-2</v>
      </c>
      <c r="I13" s="151">
        <v>3.9401678219627874E-2</v>
      </c>
      <c r="J13" s="151">
        <v>0.03</v>
      </c>
      <c r="K13" s="151">
        <v>1</v>
      </c>
    </row>
    <row r="15" spans="2:11" x14ac:dyDescent="0.2">
      <c r="B15" s="211" t="s">
        <v>123</v>
      </c>
    </row>
    <row r="16" spans="2:11" x14ac:dyDescent="0.2">
      <c r="C16" s="38"/>
      <c r="D16" s="39"/>
      <c r="E16" s="39"/>
      <c r="F16" s="39"/>
      <c r="G16" s="39"/>
      <c r="H16" s="39"/>
      <c r="I16" s="39"/>
      <c r="J16" s="39"/>
      <c r="K16" s="39"/>
    </row>
  </sheetData>
  <hyperlinks>
    <hyperlink ref="B1" location="Index!A1" display="&lt; zurück zum Index"/>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Index</vt:lpstr>
      <vt:lpstr>GuV</vt:lpstr>
      <vt:lpstr>Überleitung Q1</vt:lpstr>
      <vt:lpstr>Bilanz</vt:lpstr>
      <vt:lpstr>Cashflowrechnung</vt:lpstr>
      <vt:lpstr>Segmentberichterstattung Q1</vt:lpstr>
      <vt:lpstr>Umsätze nach Unt.-Bereichen</vt:lpstr>
      <vt:lpstr>Umsätze nach Regionen</vt:lpstr>
      <vt:lpstr>GuV!Druckbereich</vt:lpstr>
      <vt:lpstr>Index!Druckbereich</vt:lpstr>
      <vt:lpstr>'Überleitung Q1'!Druckbereich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2017-10-30T08:53:07Z</cp:lastPrinted>
  <dcterms:created xsi:type="dcterms:W3CDTF">2016-03-15T13:24:18Z</dcterms:created>
  <dcterms:modified xsi:type="dcterms:W3CDTF">2018-05-03T07:14:56Z</dcterms:modified>
</cp:coreProperties>
</file>