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20" yWindow="420" windowWidth="28515" windowHeight="12285"/>
  </bookViews>
  <sheets>
    <sheet name="Index" sheetId="1" r:id="rId1"/>
    <sheet name="GuV" sheetId="2" r:id="rId2"/>
    <sheet name="Überleitung" sheetId="16" r:id="rId3"/>
    <sheet name="Bilanz" sheetId="5" r:id="rId4"/>
    <sheet name="Cashflowrechnung" sheetId="6" r:id="rId5"/>
    <sheet name="Segmentberichterstattung" sheetId="9" r:id="rId6"/>
    <sheet name="Umsätze nach Unt.-Bereichen" sheetId="8" r:id="rId7"/>
  </sheets>
  <externalReferences>
    <externalReference r:id="rId8"/>
  </externalReferences>
  <definedNames>
    <definedName name="_ftn1" localSheetId="6">'Umsätze nach Unt.-Bereichen'!#REF!</definedName>
    <definedName name="_ftnref1" localSheetId="6">'Umsätze nach Unt.-Bereichen'!#REF!</definedName>
    <definedName name="_xlnm.Print_Area" localSheetId="1">GuV!$A$1:$G$43</definedName>
    <definedName name="_xlnm.Print_Area" localSheetId="0">Index!$A$1:$E$49</definedName>
    <definedName name="_xlnm.Print_Area" localSheetId="2">Überleitung!$A$1:$J$34</definedName>
    <definedName name="language" localSheetId="2">#REF!</definedName>
    <definedName name="language">#REF!</definedName>
    <definedName name="ZielMatrix">'[1]CF quarterly_rel. für IR'!$A$7:$CW$32</definedName>
    <definedName name="ZielSpalten">'[1]CF quarterly_rel. für IR'!$A$7:$CW$7</definedName>
    <definedName name="ZielZeilen">'[1]CF quarterly_rel. für IR'!$A$7:$A$32</definedName>
  </definedNames>
  <calcPr calcId="145621"/>
</workbook>
</file>

<file path=xl/calcChain.xml><?xml version="1.0" encoding="utf-8"?>
<calcChain xmlns="http://schemas.openxmlformats.org/spreadsheetml/2006/main">
  <c r="D3" i="8" l="1"/>
</calcChain>
</file>

<file path=xl/sharedStrings.xml><?xml version="1.0" encoding="utf-8"?>
<sst xmlns="http://schemas.openxmlformats.org/spreadsheetml/2006/main" count="210" uniqueCount="143">
  <si>
    <t>Konzern-Gewinn- und Verlustrechnung (US-GAAP, ungeprüft)</t>
  </si>
  <si>
    <t>in Mio €</t>
  </si>
  <si>
    <t>Veränderung</t>
  </si>
  <si>
    <t>Umsatz</t>
  </si>
  <si>
    <t>Umsatzkosten</t>
  </si>
  <si>
    <t>Bruttoergebnis vom Umsatz</t>
  </si>
  <si>
    <t>Vertriebs- und allgemeine Verwaltungskosten</t>
  </si>
  <si>
    <t>Forschungs- und Entwicklungsaufwendungen</t>
  </si>
  <si>
    <t>Operatives Ergebnis (EBIT)</t>
  </si>
  <si>
    <t>Zinsergebnis</t>
  </si>
  <si>
    <t>Finanzergebnis</t>
  </si>
  <si>
    <t xml:space="preserve">Ergebnis vor Ertragsteuern </t>
  </si>
  <si>
    <t>Ertragsteuern</t>
  </si>
  <si>
    <t>Ergebnis nach Ertragsteuern</t>
  </si>
  <si>
    <t>Abzüglich Anteil anderer Gesellschafter</t>
  </si>
  <si>
    <t>Ergebnis je Stammaktie in €</t>
  </si>
  <si>
    <t>Ergebnis je Stammaktie bei 
voller Verwässerung in €</t>
  </si>
  <si>
    <t>Abschreibungen</t>
  </si>
  <si>
    <t>EBITDA-Marge</t>
  </si>
  <si>
    <t>EBIT-Marge</t>
  </si>
  <si>
    <t>Überleitungsrechnung auf das US-GAAP Konzernergebnis (ungeprüft)</t>
  </si>
  <si>
    <t>Veräußerungs-gewinne zweier HELIOS-Kliniken</t>
  </si>
  <si>
    <t>EBIT</t>
  </si>
  <si>
    <t>Ergebnis vor Ertragsteuern</t>
  </si>
  <si>
    <t>Ergebnis, das auf andere Gesellschafter entfällt</t>
  </si>
  <si>
    <t>Konzernergebnis, das auf die Anteilseigner der Fresenius SE &amp; Co. KGaA entfällt</t>
  </si>
  <si>
    <t>Die Sondereinflüsse sind jeweils im Segment Konzern/Sonstiges ausgewiesen.</t>
  </si>
  <si>
    <t>Kennzahlen der Konzernbilanz (US-GAAP, ungeprüft)</t>
  </si>
  <si>
    <t>Konzern-Kapitalflussrechnung (US-GAAP, ungeprüft)</t>
  </si>
  <si>
    <t xml:space="preserve">Umsatzentwicklung nach Unternehmensbereichen </t>
  </si>
  <si>
    <t>Fresenius Kabi</t>
  </si>
  <si>
    <t>Fresenius Helios</t>
  </si>
  <si>
    <t>Fresenius Vamed</t>
  </si>
  <si>
    <t>Zahl der Mitarbeiterinnen und Mitarbeiter gestiegen</t>
  </si>
  <si>
    <t>&lt; zurück zum Index</t>
  </si>
  <si>
    <t>Aktiva</t>
  </si>
  <si>
    <t>Kurzfristige Vermögenswerte</t>
  </si>
  <si>
    <t>davon Forderungen aus Lieferungen und Leistungen</t>
  </si>
  <si>
    <t>davon Vorräte</t>
  </si>
  <si>
    <t>davon flüssige Mittel</t>
  </si>
  <si>
    <t>Langfristige Vermögenswerte</t>
  </si>
  <si>
    <t>davon Sachanlagen</t>
  </si>
  <si>
    <t>davon Firmenwerte und immaterielle Vermögenswerte</t>
  </si>
  <si>
    <t>Bilanzsumme</t>
  </si>
  <si>
    <t>Passiva</t>
  </si>
  <si>
    <t>Verbindlichkeiten</t>
  </si>
  <si>
    <t>davon Verbindlichkeiten 
aus Lieferungen und Leistungen</t>
  </si>
  <si>
    <t>davon Finanzverbindlichkeiten</t>
  </si>
  <si>
    <t>Anteile anderer Gesellschafter</t>
  </si>
  <si>
    <t>Eigenkapital der Anteilseigner der 
Fresenius SE &amp; Co. KGaA</t>
  </si>
  <si>
    <t>Summe Eigenkapital</t>
  </si>
  <si>
    <t>Veränderungen Pensionsrückstellungen</t>
  </si>
  <si>
    <t>Cashflow</t>
  </si>
  <si>
    <t>Veränderung Working Capital</t>
  </si>
  <si>
    <t>Operativer Cashflow</t>
  </si>
  <si>
    <t>Investitionen, netto</t>
  </si>
  <si>
    <t>Cashflow vor Akquisitionen und 
Dividenden</t>
  </si>
  <si>
    <t>Mittelabfluss für Akquisitionen, netto</t>
  </si>
  <si>
    <t>Dividendenzahlungen</t>
  </si>
  <si>
    <t>Free Cashflow nach Akquisitionen und Dividenden</t>
  </si>
  <si>
    <t>Mittelzufluss / -abfluss aus Finanzierungstätigkeit</t>
  </si>
  <si>
    <t>Wechselkursbedingte Veränderung 
der flüssigen Mittel</t>
  </si>
  <si>
    <t>Nettoveränderung der flüssigen Mittel</t>
  </si>
  <si>
    <t>--</t>
  </si>
  <si>
    <t/>
  </si>
  <si>
    <t>Fresenius Medical Care</t>
  </si>
  <si>
    <t>Konzern/Sonstiges</t>
  </si>
  <si>
    <t>Fresenius-Konzern</t>
  </si>
  <si>
    <t>Veränd.</t>
  </si>
  <si>
    <t>davon Beitrag zum Konzernumsatz</t>
  </si>
  <si>
    <t>davon Innenumsatz</t>
  </si>
  <si>
    <t>Beitrag zum Konzernumsatz</t>
  </si>
  <si>
    <t>EBITDA</t>
  </si>
  <si>
    <t>Konzernergebnis (Ergebnis, das auf die Anteilseigner der Fresenius SE &amp; Co. KGaA entfällt)</t>
  </si>
  <si>
    <t>Cashflow vor Akquisitionen und Dividenden</t>
  </si>
  <si>
    <t>Investitionen, brutto</t>
  </si>
  <si>
    <t>Akquisitionen, brutto / Finanzanlagen</t>
  </si>
  <si>
    <t>Forschungs- und Entwicklungsaufwand</t>
  </si>
  <si>
    <t>Kennzahlen</t>
  </si>
  <si>
    <t>Abschreibungen in % vom Umsatz</t>
  </si>
  <si>
    <t>Operativer Cashflow in % vom Umsatz</t>
  </si>
  <si>
    <t>Währungs-
umrech-
nungs-
effekte</t>
  </si>
  <si>
    <t>Akquisi-
tionen / 
Desinvesti-
tionen</t>
  </si>
  <si>
    <t>Anteil am 
Konzern- 
umsatz</t>
  </si>
  <si>
    <t>Fresenius 
Kabi</t>
  </si>
  <si>
    <t>Fresenius 
Helios</t>
  </si>
  <si>
    <t>Fresenius 
Vamed</t>
  </si>
  <si>
    <t>&lt; zurück zur Übersicht</t>
  </si>
  <si>
    <t>1)</t>
  </si>
  <si>
    <t>3)</t>
  </si>
  <si>
    <t>2)</t>
  </si>
  <si>
    <t>Ergebnis je Stammaktie bei
voller Verwässerung in €</t>
  </si>
  <si>
    <t>Durchschnittliche Anzahl Aktien</t>
  </si>
  <si>
    <t>Konzernbilanz (US-GAAP, ungeprüft)</t>
  </si>
  <si>
    <t>Segmentberichterstattung nach Unternehmensbereichen (Q3, US-GAAP, ungeprüft)</t>
  </si>
  <si>
    <t>Umsatzentwicklung nach Unternehmensbereichen</t>
  </si>
  <si>
    <t>1) Bezogen auf den Beitrag zum Konzernumsatz</t>
  </si>
  <si>
    <t>Ver-änderung 
Ist-Kurse</t>
  </si>
  <si>
    <t>Ver-
änderung 
währungs-
bereinigt</t>
  </si>
  <si>
    <t>Orga-
nisches 
Wachstum</t>
  </si>
  <si>
    <t>Überleitungsrechnung auf das US-GAAP Konzernergebnis (Quartal, ungeprüft)</t>
  </si>
  <si>
    <t>1) Ergebnis, das auf die Anteilseigner der Fresenius SE &amp; Co. KGaA entfällt; 2015 vor Sondereinflüssen</t>
  </si>
  <si>
    <t>2) 2015 vor Sondereinflüssen</t>
  </si>
  <si>
    <t>Q1/2016</t>
  </si>
  <si>
    <t>Q1/2015</t>
  </si>
  <si>
    <t>Q1/2015 vor Sonder-effekten</t>
  </si>
  <si>
    <t>Q1/2015 
gemäß 
US-GAAP 
(inkl. Sonder-effekte)</t>
  </si>
  <si>
    <t xml:space="preserve">  31. Dezember 2015</t>
  </si>
  <si>
    <t>31. März 2016</t>
  </si>
  <si>
    <t>Segmentberichterstattung nach Unternehmensbereichen 1. Quartal 2016 (US-GAAP, ungeprüft)</t>
  </si>
  <si>
    <t>Q1/
2016</t>
  </si>
  <si>
    <t>Q1/
2015</t>
  </si>
  <si>
    <t xml:space="preserve">Konzernergebnis </t>
  </si>
  <si>
    <t>Integrations-kosten für erworbene Rhön-Kliniken</t>
  </si>
  <si>
    <t>1. Quartal 2015</t>
  </si>
  <si>
    <t xml:space="preserve">Zum 31. März 2016 stieg die Anzahl der Mitarbeiter im Konzern um 1 % auf 223.704 Mitarbeiterinnen und Mitarbeitern (31. Dezember 2015: 222.305). </t>
  </si>
  <si>
    <t>–</t>
  </si>
  <si>
    <t>Effizienz-programm bei KABI</t>
  </si>
  <si>
    <t>4)</t>
  </si>
  <si>
    <t>1) Zum 31. Dezember 2015</t>
  </si>
  <si>
    <t>2) Vor Kosten für das Effizienzprogramm</t>
  </si>
  <si>
    <t>3) Vor Integrationskosten und Veräußerungsgewinnen (zwei HELIOS-Kliniken)</t>
  </si>
  <si>
    <t>4) Nach Kosten für das Effizienzprogramm, Integrationskosten und Veräußerungsgewinnen (zwei HELIOS-Kliniken)</t>
  </si>
  <si>
    <t>Das US-GAAP-Konzernergebnis zum 31. März 2016 enthält keine Sondereinflüsse, während das US-GAAP-Konzernergebnis zum 31. März 2015 Sondereinflüsse enthält. Um die operative Entwicklung des Konzerns im Berichtszeitraum darzustellen, wurde das Ergebnis, das auf die Anteilseigner der Fresenius SE &amp; Co. KGaA entfällt, um diese Sondereinflüsse bereinigt. Die unten stehenden Tabellen zeigen sämtliche Sondereinflüsse und eine Überleitung vom Konzernergebnis (vor Sondereinflüssen) auf das Ergebnis gemäß US-GAAP.</t>
  </si>
  <si>
    <t>Disclaimer</t>
  </si>
  <si>
    <t>Diese Datei enthält zukunftsbezogene Aussagen, die gewissen Risiken und Unsicherheiten unterliegen. Die zukünftigen Ergebnisse können erheblich von den zur Zeit erwarteten Ergebnissen abweichen, und zwar aufgrund verschiedener Risikofaktoren und Ungewissheiten wie zum Beispiel Veränderungen der Geschäfts-, Wirtschafts- und Wettbewerbssituation, Gesetzesänderungen, Ergebnisse klinischer Studien, Wechselkursschwankungen, Ungewissheiten bezüglich Rechtsstreitigkeiten oder Untersuchungsverfahren und die Verfügbarkeit finanzieller Mittel. Fresenius übernimmt keinerlei Verantwortung, die in dieser Datei enthaltenen zukunftsbezogenen Aussagen zu aktualisieren.</t>
  </si>
  <si>
    <t>Kontakt</t>
  </si>
  <si>
    <t>Investor Relations</t>
  </si>
  <si>
    <t>Fresenius SE &amp; Co. KGaA</t>
  </si>
  <si>
    <t>ir-fre@fresenius.com</t>
  </si>
  <si>
    <t>+49 (0) 6172 608-2485</t>
  </si>
  <si>
    <t>Diese Datei wird unverbindlich zur Verfügung gestellt. Maßgeblich ist ausschließlich die veröffentlichte Investor News mit den darin enthaltenen Zahlen.</t>
  </si>
  <si>
    <t>5) Der zur Berechnung zugrunde gelegte EBIT beinhaltet nicht Kosten für das Effizienzprogramm, Integrationskosten und Veräußerungsgewinne (zwei HELIOS-Kliniken).</t>
  </si>
  <si>
    <r>
      <t xml:space="preserve">Bilanzsumme </t>
    </r>
    <r>
      <rPr>
        <b/>
        <vertAlign val="superscript"/>
        <sz val="10"/>
        <rFont val="Verdana"/>
        <family val="2"/>
      </rPr>
      <t>1)</t>
    </r>
  </si>
  <si>
    <r>
      <t xml:space="preserve">Finanzverbindlichkeiten </t>
    </r>
    <r>
      <rPr>
        <b/>
        <vertAlign val="superscript"/>
        <sz val="10"/>
        <rFont val="Verdana"/>
        <family val="2"/>
      </rPr>
      <t>1)</t>
    </r>
  </si>
  <si>
    <r>
      <t xml:space="preserve">Mitarbeiter (Köpfe zum Stichtag) </t>
    </r>
    <r>
      <rPr>
        <b/>
        <vertAlign val="superscript"/>
        <sz val="10"/>
        <rFont val="Verdana"/>
        <family val="2"/>
      </rPr>
      <t>1)</t>
    </r>
  </si>
  <si>
    <r>
      <t xml:space="preserve">ROOA </t>
    </r>
    <r>
      <rPr>
        <vertAlign val="superscript"/>
        <sz val="10"/>
        <rFont val="Verdana"/>
        <family val="2"/>
      </rPr>
      <t>1)</t>
    </r>
  </si>
  <si>
    <t>2) 3)</t>
  </si>
  <si>
    <t>5)</t>
  </si>
  <si>
    <t>Konzernzahlen Q1/2016</t>
  </si>
  <si>
    <t xml:space="preserve">                                          </t>
  </si>
  <si>
    <t>davon Rückstellungen und sonstige kurzfristige Verbindlichkeiten</t>
  </si>
  <si>
    <t>Anteile anderer Gesellschafter mit Put-Optionen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</si>
</sst>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4" x14ac:knownFonts="1">
    <font>
      <sz val="11"/>
      <color theme="1"/>
      <name val="Calibri"/>
      <family val="2"/>
      <scheme val="minor"/>
    </font>
    <font>
      <sz val="11"/>
      <color theme="1"/>
      <name val="Calibri"/>
      <family val="2"/>
      <scheme val="minor"/>
    </font>
    <font>
      <b/>
      <sz val="12"/>
      <color theme="1"/>
      <name val="Verdana"/>
      <family val="2"/>
    </font>
    <font>
      <sz val="10"/>
      <name val="Arial"/>
      <family val="2"/>
    </font>
    <font>
      <u/>
      <sz val="11"/>
      <color theme="10"/>
      <name val="Calibri"/>
      <family val="2"/>
      <scheme val="minor"/>
    </font>
    <font>
      <sz val="10"/>
      <color theme="1"/>
      <name val="Verdana"/>
      <family val="2"/>
    </font>
    <font>
      <b/>
      <sz val="10"/>
      <color theme="1"/>
      <name val="Verdana"/>
      <family val="2"/>
    </font>
    <font>
      <sz val="10"/>
      <name val="Verdana"/>
      <family val="2"/>
    </font>
    <font>
      <sz val="11"/>
      <color rgb="FFFF0000"/>
      <name val="Calibri"/>
      <family val="2"/>
      <scheme val="minor"/>
    </font>
    <font>
      <i/>
      <sz val="11"/>
      <color rgb="FF7F7F7F"/>
      <name val="Calibri"/>
      <family val="2"/>
      <scheme val="minor"/>
    </font>
    <font>
      <b/>
      <sz val="10"/>
      <name val="Verdana"/>
      <family val="2"/>
    </font>
    <font>
      <u/>
      <sz val="10"/>
      <color theme="10"/>
      <name val="Verdana"/>
      <family val="2"/>
    </font>
    <font>
      <b/>
      <vertAlign val="superscript"/>
      <sz val="10"/>
      <name val="Verdana"/>
      <family val="2"/>
    </font>
    <font>
      <vertAlign val="superscript"/>
      <sz val="10"/>
      <name val="Verdana"/>
      <family val="2"/>
    </font>
    <font>
      <vertAlign val="superscript"/>
      <sz val="10"/>
      <color theme="1"/>
      <name val="Verdana"/>
      <family val="2"/>
    </font>
    <font>
      <sz val="10"/>
      <color theme="0"/>
      <name val="Verdana"/>
      <family val="2"/>
    </font>
    <font>
      <sz val="14"/>
      <color theme="1"/>
      <name val="Calibri"/>
      <family val="2"/>
      <scheme val="minor"/>
    </font>
    <font>
      <i/>
      <sz val="14"/>
      <color rgb="FF7F7F7F"/>
      <name val="Calibri"/>
      <family val="2"/>
      <scheme val="minor"/>
    </font>
    <font>
      <b/>
      <sz val="10"/>
      <color rgb="FF000000"/>
      <name val="Verdana"/>
      <family val="2"/>
    </font>
    <font>
      <sz val="10"/>
      <color rgb="FF000000"/>
      <name val="Verdana"/>
      <family val="2"/>
    </font>
    <font>
      <u/>
      <sz val="11"/>
      <color rgb="FFFF0000"/>
      <name val="Calibri"/>
      <family val="2"/>
      <scheme val="minor"/>
    </font>
    <font>
      <b/>
      <sz val="8"/>
      <color theme="1"/>
      <name val="Verdana"/>
      <family val="2"/>
    </font>
    <font>
      <sz val="8"/>
      <color theme="1"/>
      <name val="Verdana"/>
      <family val="2"/>
    </font>
    <font>
      <b/>
      <sz val="8"/>
      <name val="Verdana"/>
      <family val="2"/>
    </font>
  </fonts>
  <fills count="5">
    <fill>
      <patternFill patternType="none"/>
    </fill>
    <fill>
      <patternFill patternType="gray125"/>
    </fill>
    <fill>
      <patternFill patternType="solid">
        <fgColor theme="0"/>
        <bgColor indexed="64"/>
      </patternFill>
    </fill>
    <fill>
      <patternFill patternType="solid">
        <fgColor rgb="FFE0E1E3"/>
        <bgColor rgb="FF000000"/>
      </patternFill>
    </fill>
    <fill>
      <patternFill patternType="solid">
        <fgColor rgb="FFE0E1E3"/>
        <bgColor indexed="64"/>
      </patternFill>
    </fill>
  </fills>
  <borders count="11">
    <border>
      <left/>
      <right/>
      <top/>
      <bottom/>
      <diagonal/>
    </border>
    <border>
      <left/>
      <right/>
      <top/>
      <bottom style="medium">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bottom style="dotted">
        <color indexed="64"/>
      </bottom>
      <diagonal/>
    </border>
    <border>
      <left/>
      <right/>
      <top style="hair">
        <color indexed="64"/>
      </top>
      <bottom style="medium">
        <color indexed="64"/>
      </bottom>
      <diagonal/>
    </border>
    <border>
      <left/>
      <right/>
      <top style="medium">
        <color indexed="64"/>
      </top>
      <bottom style="medium">
        <color indexed="64"/>
      </bottom>
      <diagonal/>
    </border>
  </borders>
  <cellStyleXfs count="6">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3" fillId="0" borderId="0"/>
    <xf numFmtId="0" fontId="1" fillId="0" borderId="0"/>
    <xf numFmtId="0" fontId="9" fillId="0" borderId="0" applyNumberFormat="0" applyFill="0" applyBorder="0" applyAlignment="0" applyProtection="0"/>
  </cellStyleXfs>
  <cellXfs count="221">
    <xf numFmtId="0" fontId="0" fillId="0" borderId="0" xfId="0"/>
    <xf numFmtId="0" fontId="4" fillId="0" borderId="0" xfId="2" applyAlignment="1">
      <alignment vertical="center"/>
    </xf>
    <xf numFmtId="0" fontId="4" fillId="0" borderId="0" xfId="2"/>
    <xf numFmtId="0" fontId="2" fillId="0" borderId="0" xfId="0" applyFont="1"/>
    <xf numFmtId="0" fontId="5" fillId="0" borderId="0" xfId="0" applyFont="1"/>
    <xf numFmtId="0" fontId="6" fillId="0" borderId="0" xfId="0" applyFont="1"/>
    <xf numFmtId="0" fontId="6" fillId="0" borderId="0" xfId="0" applyFont="1" applyAlignment="1">
      <alignment vertical="top"/>
    </xf>
    <xf numFmtId="0" fontId="6" fillId="0" borderId="0" xfId="0" applyFont="1" applyAlignment="1">
      <alignment vertical="center"/>
    </xf>
    <xf numFmtId="0" fontId="7" fillId="0" borderId="0" xfId="0" applyFont="1" applyFill="1" applyAlignment="1"/>
    <xf numFmtId="3" fontId="7" fillId="0" borderId="0" xfId="0" applyNumberFormat="1" applyFont="1" applyFill="1"/>
    <xf numFmtId="10" fontId="7" fillId="0" borderId="0" xfId="0" applyNumberFormat="1" applyFont="1" applyFill="1"/>
    <xf numFmtId="0" fontId="11" fillId="0" borderId="0" xfId="2" applyFont="1"/>
    <xf numFmtId="0" fontId="7" fillId="0" borderId="1" xfId="0" applyFont="1" applyFill="1" applyBorder="1" applyAlignment="1">
      <alignment horizontal="left"/>
    </xf>
    <xf numFmtId="0" fontId="7" fillId="0" borderId="0" xfId="0" applyFont="1" applyBorder="1" applyAlignment="1"/>
    <xf numFmtId="0" fontId="7" fillId="0" borderId="2" xfId="0" applyFont="1" applyBorder="1" applyAlignment="1"/>
    <xf numFmtId="0" fontId="10" fillId="0" borderId="2" xfId="0" applyFont="1" applyBorder="1" applyAlignment="1"/>
    <xf numFmtId="0" fontId="7" fillId="0" borderId="5" xfId="0" applyFont="1" applyBorder="1" applyAlignment="1"/>
    <xf numFmtId="0" fontId="10" fillId="0" borderId="0" xfId="0" applyFont="1" applyBorder="1" applyAlignment="1"/>
    <xf numFmtId="0" fontId="10" fillId="0" borderId="6" xfId="0" applyFont="1" applyBorder="1" applyAlignment="1"/>
    <xf numFmtId="0" fontId="10" fillId="0" borderId="7" xfId="0" applyFont="1" applyBorder="1" applyAlignment="1"/>
    <xf numFmtId="0" fontId="14" fillId="0" borderId="0" xfId="0" applyFont="1" applyAlignment="1">
      <alignment horizontal="left" vertical="center" indent="1"/>
    </xf>
    <xf numFmtId="0" fontId="5" fillId="0" borderId="0" xfId="0" applyFont="1" applyAlignment="1">
      <alignment horizontal="left" vertical="center" indent="1"/>
    </xf>
    <xf numFmtId="0" fontId="13" fillId="0" borderId="0" xfId="0" applyFont="1" applyFill="1" applyBorder="1" applyAlignment="1">
      <alignment horizontal="right"/>
    </xf>
    <xf numFmtId="0" fontId="13" fillId="0" borderId="2" xfId="0" applyFont="1" applyFill="1" applyBorder="1" applyAlignment="1">
      <alignment horizontal="right"/>
    </xf>
    <xf numFmtId="0" fontId="13" fillId="0" borderId="3" xfId="0" applyFont="1" applyFill="1" applyBorder="1" applyAlignment="1">
      <alignment horizontal="right" wrapText="1"/>
    </xf>
    <xf numFmtId="0" fontId="13" fillId="0" borderId="2" xfId="0" applyFont="1" applyFill="1" applyBorder="1" applyAlignment="1">
      <alignment horizontal="right" wrapText="1"/>
    </xf>
    <xf numFmtId="0" fontId="13" fillId="0" borderId="5" xfId="0" applyFont="1" applyFill="1" applyBorder="1" applyAlignment="1">
      <alignment horizontal="right"/>
    </xf>
    <xf numFmtId="0" fontId="13" fillId="0" borderId="0" xfId="0" applyFont="1" applyFill="1" applyBorder="1" applyAlignment="1">
      <alignment horizontal="right" wrapText="1"/>
    </xf>
    <xf numFmtId="0" fontId="13" fillId="0" borderId="4" xfId="0" applyFont="1" applyFill="1" applyBorder="1" applyAlignment="1">
      <alignment horizontal="right" wrapText="1"/>
    </xf>
    <xf numFmtId="0" fontId="13" fillId="0" borderId="6" xfId="0" applyFont="1" applyFill="1" applyBorder="1" applyAlignment="1">
      <alignment horizontal="right"/>
    </xf>
    <xf numFmtId="0" fontId="5" fillId="0" borderId="0" xfId="0" applyFont="1" applyAlignment="1">
      <alignment horizontal="left" vertical="center"/>
    </xf>
    <xf numFmtId="0" fontId="5" fillId="0" borderId="0" xfId="0" applyFont="1" applyAlignment="1"/>
    <xf numFmtId="0" fontId="10" fillId="0" borderId="1" xfId="0" applyFont="1" applyFill="1" applyBorder="1" applyAlignment="1">
      <alignment horizontal="right" wrapText="1"/>
    </xf>
    <xf numFmtId="0" fontId="7" fillId="0" borderId="1" xfId="0" applyFont="1" applyFill="1" applyBorder="1" applyAlignment="1">
      <alignment horizontal="right" wrapText="1"/>
    </xf>
    <xf numFmtId="0" fontId="7" fillId="0" borderId="2" xfId="0" applyFont="1" applyFill="1" applyBorder="1" applyAlignment="1"/>
    <xf numFmtId="0" fontId="10" fillId="0" borderId="0" xfId="0" applyFont="1" applyFill="1" applyBorder="1" applyAlignment="1"/>
    <xf numFmtId="3" fontId="10" fillId="0" borderId="0" xfId="0" applyNumberFormat="1" applyFont="1" applyFill="1" applyBorder="1" applyAlignment="1">
      <alignment horizontal="right"/>
    </xf>
    <xf numFmtId="0" fontId="10" fillId="0" borderId="0" xfId="0" applyFont="1" applyFill="1" applyBorder="1" applyAlignment="1">
      <alignment horizontal="left"/>
    </xf>
    <xf numFmtId="0" fontId="7" fillId="0" borderId="3" xfId="0" applyFont="1" applyBorder="1" applyAlignment="1"/>
    <xf numFmtId="0" fontId="15" fillId="0" borderId="0" xfId="0" applyFont="1" applyFill="1"/>
    <xf numFmtId="0" fontId="16" fillId="0" borderId="0" xfId="0" applyFont="1"/>
    <xf numFmtId="0" fontId="17" fillId="0" borderId="0" xfId="5" applyFont="1" applyAlignment="1">
      <alignment vertical="center"/>
    </xf>
    <xf numFmtId="0" fontId="16" fillId="0" borderId="0" xfId="0" quotePrefix="1" applyFont="1"/>
    <xf numFmtId="0" fontId="11" fillId="0" borderId="0" xfId="2" applyFont="1" applyAlignment="1">
      <alignment vertical="top"/>
    </xf>
    <xf numFmtId="0" fontId="5" fillId="0" borderId="0" xfId="0" applyFont="1" applyAlignment="1">
      <alignment vertical="top"/>
    </xf>
    <xf numFmtId="0" fontId="18" fillId="0" borderId="8" xfId="0" applyFont="1" applyFill="1" applyBorder="1" applyAlignment="1"/>
    <xf numFmtId="0" fontId="19" fillId="0" borderId="8" xfId="0" applyFont="1" applyFill="1" applyBorder="1" applyAlignment="1"/>
    <xf numFmtId="0" fontId="18" fillId="0" borderId="1" xfId="0" applyFont="1" applyFill="1" applyBorder="1" applyAlignment="1">
      <alignment wrapText="1"/>
    </xf>
    <xf numFmtId="0" fontId="5" fillId="0" borderId="0" xfId="0" applyFont="1" applyAlignment="1">
      <alignment vertical="center"/>
    </xf>
    <xf numFmtId="0" fontId="6" fillId="0" borderId="0" xfId="0" applyFont="1" applyAlignment="1">
      <alignment horizontal="left" vertical="center"/>
    </xf>
    <xf numFmtId="1" fontId="10" fillId="0" borderId="1" xfId="3" applyNumberFormat="1" applyFont="1" applyFill="1" applyBorder="1" applyAlignment="1">
      <alignment horizontal="right"/>
    </xf>
    <xf numFmtId="1" fontId="7" fillId="0" borderId="1" xfId="3" applyNumberFormat="1" applyFont="1" applyFill="1" applyBorder="1" applyAlignment="1">
      <alignment horizontal="right"/>
    </xf>
    <xf numFmtId="0" fontId="7" fillId="0" borderId="1" xfId="3" applyFont="1" applyFill="1" applyBorder="1" applyAlignment="1">
      <alignment horizontal="right"/>
    </xf>
    <xf numFmtId="0" fontId="7" fillId="0" borderId="0" xfId="3" applyFont="1" applyFill="1" applyBorder="1" applyAlignment="1"/>
    <xf numFmtId="0" fontId="7" fillId="0" borderId="2" xfId="3" applyFont="1" applyFill="1" applyBorder="1" applyAlignment="1"/>
    <xf numFmtId="0" fontId="10" fillId="0" borderId="2" xfId="3" applyFont="1" applyFill="1" applyBorder="1" applyAlignment="1"/>
    <xf numFmtId="0" fontId="10" fillId="0" borderId="6" xfId="3" applyFont="1" applyFill="1" applyBorder="1" applyAlignment="1"/>
    <xf numFmtId="0" fontId="8" fillId="0" borderId="0" xfId="0" applyFont="1"/>
    <xf numFmtId="0" fontId="20" fillId="0" borderId="0" xfId="2" applyFont="1"/>
    <xf numFmtId="3" fontId="8" fillId="0" borderId="0" xfId="0" applyNumberFormat="1" applyFont="1"/>
    <xf numFmtId="0" fontId="10" fillId="0" borderId="0" xfId="0" applyFont="1" applyFill="1" applyBorder="1" applyAlignment="1">
      <alignment vertical="top"/>
    </xf>
    <xf numFmtId="0" fontId="10" fillId="0" borderId="0" xfId="0" applyNumberFormat="1" applyFont="1" applyFill="1" applyBorder="1" applyAlignment="1">
      <alignment horizontal="center"/>
    </xf>
    <xf numFmtId="0" fontId="10" fillId="0" borderId="0" xfId="0" applyNumberFormat="1" applyFont="1" applyFill="1" applyBorder="1" applyAlignment="1">
      <alignment vertical="top"/>
    </xf>
    <xf numFmtId="0" fontId="7" fillId="0" borderId="0" xfId="0" applyNumberFormat="1" applyFont="1" applyFill="1" applyBorder="1" applyAlignment="1">
      <alignment vertical="top"/>
    </xf>
    <xf numFmtId="0" fontId="10" fillId="0" borderId="6" xfId="0" applyFont="1" applyFill="1" applyBorder="1" applyAlignment="1">
      <alignment vertical="top"/>
    </xf>
    <xf numFmtId="0" fontId="7" fillId="0" borderId="0" xfId="0" applyFont="1" applyFill="1" applyAlignment="1">
      <alignment horizontal="right"/>
    </xf>
    <xf numFmtId="3" fontId="7" fillId="0" borderId="0" xfId="0" applyNumberFormat="1" applyFont="1" applyFill="1" applyAlignment="1"/>
    <xf numFmtId="10" fontId="7" fillId="0" borderId="0" xfId="0" applyNumberFormat="1" applyFont="1" applyFill="1" applyAlignment="1">
      <alignment horizontal="right"/>
    </xf>
    <xf numFmtId="3" fontId="7" fillId="0" borderId="0" xfId="0" applyNumberFormat="1" applyFont="1" applyFill="1" applyAlignment="1">
      <alignment horizontal="right"/>
    </xf>
    <xf numFmtId="0" fontId="13" fillId="2" borderId="0" xfId="0" applyFont="1" applyFill="1" applyAlignment="1"/>
    <xf numFmtId="0" fontId="7" fillId="2" borderId="0" xfId="0" applyFont="1" applyFill="1" applyAlignment="1"/>
    <xf numFmtId="0" fontId="11" fillId="0" borderId="0" xfId="2" applyFont="1" applyAlignment="1"/>
    <xf numFmtId="0" fontId="7" fillId="0" borderId="0" xfId="0" applyFont="1" applyFill="1" applyBorder="1" applyAlignment="1"/>
    <xf numFmtId="49" fontId="7" fillId="0" borderId="1" xfId="0" applyNumberFormat="1" applyFont="1" applyFill="1" applyBorder="1" applyAlignment="1">
      <alignment horizontal="left"/>
    </xf>
    <xf numFmtId="49" fontId="10" fillId="0" borderId="1" xfId="0" applyNumberFormat="1" applyFont="1" applyFill="1" applyBorder="1" applyAlignment="1">
      <alignment horizontal="center"/>
    </xf>
    <xf numFmtId="49" fontId="13" fillId="0" borderId="1" xfId="0" applyNumberFormat="1" applyFont="1" applyFill="1" applyBorder="1" applyAlignment="1">
      <alignment horizontal="left"/>
    </xf>
    <xf numFmtId="0" fontId="10" fillId="0" borderId="1" xfId="0" applyNumberFormat="1" applyFont="1" applyFill="1" applyBorder="1" applyAlignment="1">
      <alignment horizontal="center"/>
    </xf>
    <xf numFmtId="0" fontId="6" fillId="0" borderId="0" xfId="0" applyFont="1" applyBorder="1" applyAlignment="1">
      <alignment horizontal="left" vertical="center"/>
    </xf>
    <xf numFmtId="0" fontId="10" fillId="0" borderId="1" xfId="0" applyNumberFormat="1" applyFont="1" applyFill="1" applyBorder="1" applyAlignment="1">
      <alignment horizontal="right" wrapText="1"/>
    </xf>
    <xf numFmtId="0" fontId="4" fillId="0" borderId="0" xfId="2" applyAlignment="1"/>
    <xf numFmtId="0" fontId="6" fillId="0" borderId="0" xfId="0" applyFont="1" applyAlignment="1"/>
    <xf numFmtId="0" fontId="10" fillId="0" borderId="0" xfId="0" applyFont="1" applyFill="1" applyBorder="1" applyAlignment="1">
      <alignment horizontal="right" wrapText="1"/>
    </xf>
    <xf numFmtId="0" fontId="7" fillId="0" borderId="0" xfId="0" applyFont="1" applyFill="1" applyBorder="1" applyAlignment="1">
      <alignment horizontal="right" wrapText="1"/>
    </xf>
    <xf numFmtId="0" fontId="7" fillId="0" borderId="3" xfId="0" applyFont="1" applyFill="1" applyBorder="1" applyAlignment="1"/>
    <xf numFmtId="0" fontId="5" fillId="0" borderId="0" xfId="0" applyFont="1" applyAlignment="1">
      <alignment horizontal="right"/>
    </xf>
    <xf numFmtId="0" fontId="14" fillId="0" borderId="0" xfId="0" applyFont="1" applyAlignment="1"/>
    <xf numFmtId="49" fontId="10" fillId="0" borderId="0" xfId="0" applyNumberFormat="1" applyFont="1" applyFill="1" applyBorder="1" applyAlignment="1">
      <alignment horizontal="right" wrapText="1"/>
    </xf>
    <xf numFmtId="49" fontId="7" fillId="0" borderId="0" xfId="0" applyNumberFormat="1" applyFont="1" applyFill="1" applyBorder="1" applyAlignment="1">
      <alignment horizontal="right" wrapText="1"/>
    </xf>
    <xf numFmtId="49" fontId="10" fillId="0" borderId="1" xfId="0" applyNumberFormat="1" applyFont="1" applyFill="1" applyBorder="1" applyAlignment="1">
      <alignment horizontal="right" wrapText="1"/>
    </xf>
    <xf numFmtId="49" fontId="7" fillId="0" borderId="1" xfId="0" applyNumberFormat="1" applyFont="1" applyFill="1" applyBorder="1" applyAlignment="1">
      <alignment horizontal="right" wrapText="1"/>
    </xf>
    <xf numFmtId="9" fontId="10" fillId="0" borderId="0" xfId="0" applyNumberFormat="1" applyFont="1" applyFill="1" applyBorder="1" applyAlignment="1">
      <alignment horizontal="right"/>
    </xf>
    <xf numFmtId="0" fontId="10" fillId="0" borderId="2" xfId="0" applyFont="1" applyFill="1" applyBorder="1" applyAlignment="1">
      <alignment horizontal="left"/>
    </xf>
    <xf numFmtId="0" fontId="7" fillId="0" borderId="2" xfId="0" applyFont="1" applyFill="1" applyBorder="1" applyAlignment="1">
      <alignment horizontal="left"/>
    </xf>
    <xf numFmtId="0" fontId="7" fillId="0" borderId="3" xfId="0" applyFont="1" applyFill="1" applyBorder="1" applyAlignment="1">
      <alignment horizontal="left"/>
    </xf>
    <xf numFmtId="0" fontId="7" fillId="0" borderId="9" xfId="0" applyFont="1" applyFill="1" applyBorder="1" applyAlignment="1">
      <alignment horizontal="left"/>
    </xf>
    <xf numFmtId="0" fontId="10" fillId="0" borderId="1" xfId="0" applyFont="1" applyFill="1" applyBorder="1" applyAlignment="1"/>
    <xf numFmtId="0" fontId="7" fillId="0" borderId="6" xfId="0" applyFont="1" applyFill="1" applyBorder="1" applyAlignment="1">
      <alignment horizontal="left"/>
    </xf>
    <xf numFmtId="0" fontId="10" fillId="0" borderId="5" xfId="0" applyFont="1" applyFill="1" applyBorder="1" applyAlignment="1">
      <alignment horizontal="left"/>
    </xf>
    <xf numFmtId="0" fontId="10" fillId="0" borderId="9" xfId="0" applyFont="1" applyFill="1" applyBorder="1" applyAlignment="1">
      <alignment horizontal="left"/>
    </xf>
    <xf numFmtId="0" fontId="10" fillId="0" borderId="10" xfId="0" applyFont="1" applyFill="1" applyBorder="1" applyAlignment="1"/>
    <xf numFmtId="0" fontId="13" fillId="0" borderId="0" xfId="0" applyNumberFormat="1" applyFont="1" applyFill="1" applyBorder="1" applyAlignment="1">
      <alignment horizontal="right"/>
    </xf>
    <xf numFmtId="0" fontId="5" fillId="0" borderId="0" xfId="0" applyFont="1" applyAlignment="1">
      <alignment vertical="top" wrapText="1"/>
    </xf>
    <xf numFmtId="0" fontId="19" fillId="0" borderId="1" xfId="0" applyFont="1" applyFill="1" applyBorder="1" applyAlignment="1">
      <alignment horizontal="right" wrapText="1"/>
    </xf>
    <xf numFmtId="0" fontId="19" fillId="0" borderId="1" xfId="0" applyFont="1" applyFill="1" applyBorder="1" applyAlignment="1"/>
    <xf numFmtId="0" fontId="13" fillId="0" borderId="3" xfId="0" applyFont="1" applyFill="1" applyBorder="1" applyAlignment="1">
      <alignment horizontal="right"/>
    </xf>
    <xf numFmtId="0" fontId="5" fillId="0" borderId="0" xfId="0" applyFont="1" applyFill="1" applyAlignment="1"/>
    <xf numFmtId="3" fontId="7" fillId="3" borderId="0" xfId="0" applyNumberFormat="1" applyFont="1" applyFill="1" applyBorder="1" applyAlignment="1">
      <alignment horizontal="right"/>
    </xf>
    <xf numFmtId="3" fontId="7" fillId="0" borderId="0" xfId="0" applyNumberFormat="1" applyFont="1" applyFill="1" applyBorder="1" applyAlignment="1">
      <alignment horizontal="right"/>
    </xf>
    <xf numFmtId="9" fontId="7" fillId="0" borderId="0" xfId="1" applyFont="1" applyFill="1" applyBorder="1" applyAlignment="1">
      <alignment horizontal="right"/>
    </xf>
    <xf numFmtId="3" fontId="7" fillId="3" borderId="2" xfId="0" applyNumberFormat="1" applyFont="1" applyFill="1" applyBorder="1" applyAlignment="1">
      <alignment horizontal="right"/>
    </xf>
    <xf numFmtId="3" fontId="7" fillId="0" borderId="2" xfId="0" applyNumberFormat="1" applyFont="1" applyFill="1" applyBorder="1" applyAlignment="1">
      <alignment horizontal="right"/>
    </xf>
    <xf numFmtId="9" fontId="7" fillId="0" borderId="2" xfId="1" applyFont="1" applyFill="1" applyBorder="1" applyAlignment="1">
      <alignment horizontal="right"/>
    </xf>
    <xf numFmtId="3" fontId="10" fillId="3" borderId="2" xfId="0" applyNumberFormat="1" applyFont="1" applyFill="1" applyBorder="1" applyAlignment="1">
      <alignment horizontal="right"/>
    </xf>
    <xf numFmtId="3" fontId="10" fillId="0" borderId="2" xfId="0" applyNumberFormat="1" applyFont="1" applyFill="1" applyBorder="1" applyAlignment="1">
      <alignment horizontal="right"/>
    </xf>
    <xf numFmtId="9" fontId="10" fillId="0" borderId="2" xfId="1" applyFont="1" applyFill="1" applyBorder="1" applyAlignment="1">
      <alignment horizontal="right"/>
    </xf>
    <xf numFmtId="3" fontId="7" fillId="3" borderId="3" xfId="0" applyNumberFormat="1" applyFont="1" applyFill="1" applyBorder="1" applyAlignment="1">
      <alignment horizontal="right"/>
    </xf>
    <xf numFmtId="3" fontId="7" fillId="0" borderId="3" xfId="0" applyNumberFormat="1" applyFont="1" applyFill="1" applyBorder="1" applyAlignment="1">
      <alignment horizontal="right"/>
    </xf>
    <xf numFmtId="9" fontId="7" fillId="0" borderId="3" xfId="1" applyFont="1" applyFill="1" applyBorder="1" applyAlignment="1">
      <alignment horizontal="right"/>
    </xf>
    <xf numFmtId="4" fontId="10" fillId="3" borderId="4" xfId="0" applyNumberFormat="1" applyFont="1" applyFill="1" applyBorder="1" applyAlignment="1">
      <alignment horizontal="right"/>
    </xf>
    <xf numFmtId="4" fontId="10" fillId="0" borderId="0" xfId="0" applyNumberFormat="1" applyFont="1" applyFill="1" applyBorder="1" applyAlignment="1">
      <alignment horizontal="right"/>
    </xf>
    <xf numFmtId="9" fontId="10" fillId="0" borderId="0" xfId="1" applyFont="1" applyFill="1" applyBorder="1" applyAlignment="1">
      <alignment horizontal="right"/>
    </xf>
    <xf numFmtId="4" fontId="7" fillId="3" borderId="2" xfId="0" applyNumberFormat="1" applyFont="1" applyFill="1" applyBorder="1" applyAlignment="1">
      <alignment horizontal="right"/>
    </xf>
    <xf numFmtId="4" fontId="7" fillId="0" borderId="2" xfId="0" applyNumberFormat="1" applyFont="1" applyFill="1" applyBorder="1" applyAlignment="1">
      <alignment horizontal="right"/>
    </xf>
    <xf numFmtId="4" fontId="10" fillId="0" borderId="2" xfId="0" applyNumberFormat="1" applyFont="1" applyFill="1" applyBorder="1" applyAlignment="1">
      <alignment horizontal="right"/>
    </xf>
    <xf numFmtId="4" fontId="7" fillId="3" borderId="3" xfId="0" applyNumberFormat="1" applyFont="1" applyFill="1" applyBorder="1" applyAlignment="1">
      <alignment horizontal="right"/>
    </xf>
    <xf numFmtId="4" fontId="7" fillId="0" borderId="3" xfId="0" applyNumberFormat="1" applyFont="1" applyFill="1" applyBorder="1" applyAlignment="1">
      <alignment horizontal="right"/>
    </xf>
    <xf numFmtId="3" fontId="7" fillId="3" borderId="5" xfId="0" applyNumberFormat="1" applyFont="1" applyFill="1" applyBorder="1" applyAlignment="1">
      <alignment horizontal="right"/>
    </xf>
    <xf numFmtId="3" fontId="7" fillId="0" borderId="5" xfId="0" applyNumberFormat="1" applyFont="1" applyFill="1" applyBorder="1" applyAlignment="1">
      <alignment horizontal="right"/>
    </xf>
    <xf numFmtId="9" fontId="7" fillId="0" borderId="6" xfId="1" applyFont="1" applyFill="1" applyBorder="1" applyAlignment="1">
      <alignment horizontal="right"/>
    </xf>
    <xf numFmtId="3" fontId="10" fillId="3" borderId="6" xfId="0" applyNumberFormat="1" applyFont="1" applyFill="1" applyBorder="1" applyAlignment="1">
      <alignment horizontal="right"/>
    </xf>
    <xf numFmtId="3" fontId="10" fillId="0" borderId="6" xfId="0" applyNumberFormat="1" applyFont="1" applyFill="1" applyBorder="1" applyAlignment="1">
      <alignment horizontal="right"/>
    </xf>
    <xf numFmtId="9" fontId="10" fillId="0" borderId="6" xfId="1" applyFont="1" applyFill="1" applyBorder="1" applyAlignment="1">
      <alignment horizontal="right"/>
    </xf>
    <xf numFmtId="164" fontId="10" fillId="3" borderId="7" xfId="0" applyNumberFormat="1" applyFont="1" applyFill="1" applyBorder="1" applyAlignment="1">
      <alignment horizontal="right"/>
    </xf>
    <xf numFmtId="164" fontId="10" fillId="0" borderId="7" xfId="0" applyNumberFormat="1" applyFont="1" applyFill="1" applyBorder="1" applyAlignment="1">
      <alignment horizontal="right"/>
    </xf>
    <xf numFmtId="9" fontId="10" fillId="0" borderId="7" xfId="1" applyFont="1" applyFill="1" applyBorder="1" applyAlignment="1">
      <alignment horizontal="right"/>
    </xf>
    <xf numFmtId="164" fontId="10" fillId="3" borderId="6" xfId="0" applyNumberFormat="1" applyFont="1" applyFill="1" applyBorder="1" applyAlignment="1">
      <alignment horizontal="right"/>
    </xf>
    <xf numFmtId="164" fontId="10" fillId="0" borderId="6" xfId="0" applyNumberFormat="1" applyFont="1" applyFill="1" applyBorder="1" applyAlignment="1">
      <alignment horizontal="right"/>
    </xf>
    <xf numFmtId="9" fontId="5" fillId="0" borderId="0" xfId="1" applyFont="1" applyAlignment="1"/>
    <xf numFmtId="3" fontId="7" fillId="0" borderId="8" xfId="0" applyNumberFormat="1" applyFont="1" applyFill="1" applyBorder="1" applyAlignment="1">
      <alignment horizontal="right" vertical="center" wrapText="1" indent="1"/>
    </xf>
    <xf numFmtId="3" fontId="7" fillId="0" borderId="8" xfId="0" applyNumberFormat="1" applyFont="1" applyFill="1" applyBorder="1" applyAlignment="1">
      <alignment horizontal="right" vertical="center" indent="1"/>
    </xf>
    <xf numFmtId="3" fontId="10" fillId="0" borderId="8" xfId="0" applyNumberFormat="1" applyFont="1" applyFill="1" applyBorder="1" applyAlignment="1">
      <alignment horizontal="right" vertical="center" wrapText="1" indent="1"/>
    </xf>
    <xf numFmtId="3" fontId="10" fillId="0" borderId="8" xfId="0" applyNumberFormat="1" applyFont="1" applyFill="1" applyBorder="1" applyAlignment="1">
      <alignment horizontal="right" vertical="center" indent="1"/>
    </xf>
    <xf numFmtId="3" fontId="10" fillId="0" borderId="1" xfId="0" applyNumberFormat="1" applyFont="1" applyFill="1" applyBorder="1" applyAlignment="1">
      <alignment horizontal="right" vertical="center" wrapText="1" indent="1"/>
    </xf>
    <xf numFmtId="3" fontId="10" fillId="0" borderId="1" xfId="0" applyNumberFormat="1" applyFont="1" applyFill="1" applyBorder="1" applyAlignment="1">
      <alignment horizontal="right" vertical="center" indent="1"/>
    </xf>
    <xf numFmtId="9" fontId="10" fillId="0" borderId="2" xfId="0" applyNumberFormat="1" applyFont="1" applyFill="1" applyBorder="1" applyAlignment="1">
      <alignment horizontal="right"/>
    </xf>
    <xf numFmtId="9" fontId="7" fillId="0" borderId="2" xfId="0" applyNumberFormat="1" applyFont="1" applyFill="1" applyBorder="1" applyAlignment="1">
      <alignment horizontal="right"/>
    </xf>
    <xf numFmtId="9" fontId="7" fillId="0" borderId="3" xfId="0" applyNumberFormat="1" applyFont="1" applyFill="1" applyBorder="1" applyAlignment="1">
      <alignment horizontal="right"/>
    </xf>
    <xf numFmtId="3" fontId="7" fillId="0" borderId="9" xfId="0" applyNumberFormat="1" applyFont="1" applyFill="1" applyBorder="1" applyAlignment="1">
      <alignment horizontal="right"/>
    </xf>
    <xf numFmtId="9" fontId="7" fillId="0" borderId="9" xfId="0" applyNumberFormat="1" applyFont="1" applyFill="1" applyBorder="1" applyAlignment="1">
      <alignment horizontal="right"/>
    </xf>
    <xf numFmtId="3" fontId="10" fillId="0" borderId="1" xfId="0" applyNumberFormat="1" applyFont="1" applyFill="1" applyBorder="1" applyAlignment="1">
      <alignment horizontal="right"/>
    </xf>
    <xf numFmtId="9" fontId="10" fillId="0" borderId="1" xfId="0" applyNumberFormat="1" applyFont="1" applyFill="1" applyBorder="1" applyAlignment="1">
      <alignment horizontal="right"/>
    </xf>
    <xf numFmtId="3" fontId="7" fillId="0" borderId="6" xfId="0" applyNumberFormat="1" applyFont="1" applyFill="1" applyBorder="1" applyAlignment="1">
      <alignment horizontal="right"/>
    </xf>
    <xf numFmtId="9" fontId="7" fillId="0" borderId="6" xfId="0" applyNumberFormat="1" applyFont="1" applyFill="1" applyBorder="1" applyAlignment="1">
      <alignment horizontal="right"/>
    </xf>
    <xf numFmtId="3" fontId="10" fillId="0" borderId="5" xfId="0" applyNumberFormat="1" applyFont="1" applyFill="1" applyBorder="1" applyAlignment="1">
      <alignment horizontal="right"/>
    </xf>
    <xf numFmtId="9" fontId="10" fillId="0" borderId="5" xfId="0" applyNumberFormat="1" applyFont="1" applyFill="1" applyBorder="1" applyAlignment="1">
      <alignment horizontal="right"/>
    </xf>
    <xf numFmtId="9" fontId="10" fillId="0" borderId="4" xfId="0" applyNumberFormat="1" applyFont="1" applyFill="1" applyBorder="1" applyAlignment="1">
      <alignment horizontal="right"/>
    </xf>
    <xf numFmtId="3" fontId="10" fillId="0" borderId="9" xfId="0" applyNumberFormat="1" applyFont="1" applyFill="1" applyBorder="1" applyAlignment="1">
      <alignment horizontal="right"/>
    </xf>
    <xf numFmtId="9" fontId="10" fillId="0" borderId="9" xfId="0" applyNumberFormat="1" applyFont="1" applyFill="1" applyBorder="1" applyAlignment="1">
      <alignment horizontal="right"/>
    </xf>
    <xf numFmtId="3" fontId="10" fillId="0" borderId="10" xfId="0" applyNumberFormat="1" applyFont="1" applyFill="1" applyBorder="1" applyAlignment="1">
      <alignment horizontal="right"/>
    </xf>
    <xf numFmtId="9" fontId="10" fillId="0" borderId="10" xfId="0" applyNumberFormat="1" applyFont="1" applyFill="1" applyBorder="1" applyAlignment="1">
      <alignment horizontal="right"/>
    </xf>
    <xf numFmtId="3" fontId="10" fillId="3" borderId="0" xfId="0" applyNumberFormat="1" applyFont="1" applyFill="1" applyBorder="1" applyAlignment="1">
      <alignment horizontal="right"/>
    </xf>
    <xf numFmtId="9" fontId="7" fillId="0" borderId="0" xfId="0" applyNumberFormat="1" applyFont="1" applyFill="1" applyBorder="1" applyAlignment="1">
      <alignment horizontal="right"/>
    </xf>
    <xf numFmtId="3" fontId="10" fillId="3" borderId="3" xfId="0" applyNumberFormat="1" applyFont="1" applyFill="1" applyBorder="1" applyAlignment="1">
      <alignment horizontal="right"/>
    </xf>
    <xf numFmtId="3" fontId="7" fillId="4" borderId="0" xfId="0" applyNumberFormat="1" applyFont="1" applyFill="1" applyBorder="1" applyAlignment="1">
      <alignment horizontal="right" shrinkToFit="1"/>
    </xf>
    <xf numFmtId="3" fontId="7" fillId="0" borderId="0" xfId="0" applyNumberFormat="1" applyFont="1" applyFill="1" applyBorder="1" applyAlignment="1">
      <alignment horizontal="right" shrinkToFit="1"/>
    </xf>
    <xf numFmtId="9" fontId="7" fillId="0" borderId="0" xfId="0" applyNumberFormat="1" applyFont="1" applyFill="1" applyBorder="1" applyAlignment="1">
      <alignment horizontal="right" shrinkToFit="1"/>
    </xf>
    <xf numFmtId="3" fontId="7" fillId="4" borderId="0" xfId="0" applyNumberFormat="1" applyFont="1" applyFill="1" applyBorder="1" applyAlignment="1" applyProtection="1">
      <alignment horizontal="right" shrinkToFit="1"/>
      <protection locked="0"/>
    </xf>
    <xf numFmtId="3" fontId="7" fillId="0" borderId="0" xfId="0" applyNumberFormat="1" applyFont="1" applyFill="1" applyBorder="1" applyAlignment="1" applyProtection="1">
      <alignment horizontal="right" shrinkToFit="1"/>
      <protection locked="0"/>
    </xf>
    <xf numFmtId="9" fontId="7" fillId="4" borderId="0" xfId="0" applyNumberFormat="1" applyFont="1" applyFill="1" applyBorder="1" applyAlignment="1">
      <alignment horizontal="right" shrinkToFit="1"/>
    </xf>
    <xf numFmtId="164" fontId="7" fillId="4" borderId="0" xfId="0" applyNumberFormat="1" applyFont="1" applyFill="1" applyBorder="1" applyAlignment="1">
      <alignment horizontal="right" shrinkToFit="1"/>
    </xf>
    <xf numFmtId="164" fontId="7" fillId="0" borderId="0" xfId="0" applyNumberFormat="1" applyFont="1" applyFill="1" applyBorder="1" applyAlignment="1">
      <alignment horizontal="right" shrinkToFit="1"/>
    </xf>
    <xf numFmtId="3" fontId="7" fillId="2" borderId="0" xfId="0" applyNumberFormat="1" applyFont="1" applyFill="1" applyBorder="1" applyAlignment="1">
      <alignment horizontal="right" shrinkToFit="1"/>
    </xf>
    <xf numFmtId="3" fontId="7" fillId="2" borderId="0" xfId="0" applyNumberFormat="1" applyFont="1" applyFill="1" applyBorder="1" applyAlignment="1" applyProtection="1">
      <alignment horizontal="right" shrinkToFit="1"/>
      <protection locked="0"/>
    </xf>
    <xf numFmtId="9" fontId="7" fillId="2" borderId="0" xfId="0" applyNumberFormat="1" applyFont="1" applyFill="1" applyBorder="1" applyAlignment="1">
      <alignment horizontal="right" shrinkToFit="1"/>
    </xf>
    <xf numFmtId="10" fontId="7" fillId="0" borderId="0" xfId="0" applyNumberFormat="1" applyFont="1" applyFill="1" applyBorder="1" applyAlignment="1">
      <alignment horizontal="right" shrinkToFit="1"/>
    </xf>
    <xf numFmtId="164" fontId="7" fillId="2" borderId="0" xfId="0" applyNumberFormat="1" applyFont="1" applyFill="1" applyBorder="1" applyAlignment="1">
      <alignment horizontal="right" shrinkToFit="1"/>
    </xf>
    <xf numFmtId="3" fontId="7" fillId="4" borderId="0" xfId="0" quotePrefix="1" applyNumberFormat="1" applyFont="1" applyFill="1" applyBorder="1" applyAlignment="1" applyProtection="1">
      <alignment horizontal="right" shrinkToFit="1"/>
      <protection locked="0"/>
    </xf>
    <xf numFmtId="3" fontId="7" fillId="2" borderId="0" xfId="0" quotePrefix="1" applyNumberFormat="1" applyFont="1" applyFill="1" applyBorder="1" applyAlignment="1" applyProtection="1">
      <alignment horizontal="right" shrinkToFit="1"/>
      <protection locked="0"/>
    </xf>
    <xf numFmtId="3" fontId="7" fillId="0" borderId="0" xfId="0" quotePrefix="1" applyNumberFormat="1" applyFont="1" applyFill="1" applyBorder="1" applyAlignment="1" applyProtection="1">
      <alignment horizontal="right" shrinkToFit="1"/>
      <protection locked="0"/>
    </xf>
    <xf numFmtId="0" fontId="13" fillId="0" borderId="0" xfId="0" applyFont="1" applyAlignment="1">
      <alignment horizontal="left"/>
    </xf>
    <xf numFmtId="0" fontId="10" fillId="3" borderId="0" xfId="0" applyFont="1" applyFill="1" applyBorder="1" applyAlignment="1">
      <alignment horizontal="right"/>
    </xf>
    <xf numFmtId="3" fontId="7" fillId="3" borderId="9" xfId="0" applyNumberFormat="1" applyFont="1" applyFill="1" applyBorder="1" applyAlignment="1">
      <alignment horizontal="right"/>
    </xf>
    <xf numFmtId="3" fontId="10" fillId="3" borderId="1" xfId="0" applyNumberFormat="1" applyFont="1" applyFill="1" applyBorder="1" applyAlignment="1">
      <alignment horizontal="right"/>
    </xf>
    <xf numFmtId="3" fontId="7" fillId="3" borderId="6" xfId="0" applyNumberFormat="1" applyFont="1" applyFill="1" applyBorder="1" applyAlignment="1">
      <alignment horizontal="right"/>
    </xf>
    <xf numFmtId="3" fontId="10" fillId="3" borderId="5" xfId="0" applyNumberFormat="1" applyFont="1" applyFill="1" applyBorder="1" applyAlignment="1">
      <alignment horizontal="right"/>
    </xf>
    <xf numFmtId="3" fontId="10" fillId="3" borderId="9" xfId="0" applyNumberFormat="1" applyFont="1" applyFill="1" applyBorder="1" applyAlignment="1">
      <alignment horizontal="right"/>
    </xf>
    <xf numFmtId="3" fontId="10" fillId="3" borderId="10" xfId="0" applyNumberFormat="1" applyFont="1" applyFill="1" applyBorder="1" applyAlignment="1">
      <alignment horizontal="right"/>
    </xf>
    <xf numFmtId="0" fontId="10" fillId="0" borderId="0" xfId="0" applyNumberFormat="1" applyFont="1" applyFill="1" applyBorder="1" applyAlignment="1">
      <alignment vertical="top" wrapText="1"/>
    </xf>
    <xf numFmtId="3" fontId="10" fillId="4" borderId="0" xfId="0" applyNumberFormat="1" applyFont="1" applyFill="1" applyBorder="1" applyAlignment="1">
      <alignment horizontal="center" shrinkToFit="1"/>
    </xf>
    <xf numFmtId="3" fontId="10" fillId="0" borderId="0" xfId="0" applyNumberFormat="1" applyFont="1" applyFill="1" applyBorder="1" applyAlignment="1">
      <alignment horizontal="center" shrinkToFit="1"/>
    </xf>
    <xf numFmtId="10" fontId="10" fillId="0" borderId="0" xfId="0" applyNumberFormat="1" applyFont="1" applyFill="1" applyBorder="1" applyAlignment="1">
      <alignment horizontal="right" shrinkToFit="1"/>
    </xf>
    <xf numFmtId="3" fontId="10" fillId="2" borderId="0" xfId="0" applyNumberFormat="1" applyFont="1" applyFill="1" applyBorder="1" applyAlignment="1">
      <alignment horizontal="center" shrinkToFit="1"/>
    </xf>
    <xf numFmtId="3" fontId="7" fillId="4" borderId="6" xfId="0" applyNumberFormat="1" applyFont="1" applyFill="1" applyBorder="1" applyAlignment="1">
      <alignment shrinkToFit="1"/>
    </xf>
    <xf numFmtId="3" fontId="7" fillId="0" borderId="6" xfId="0" applyNumberFormat="1" applyFont="1" applyFill="1" applyBorder="1" applyAlignment="1">
      <alignment shrinkToFit="1"/>
    </xf>
    <xf numFmtId="10" fontId="7" fillId="0" borderId="6" xfId="0" applyNumberFormat="1" applyFont="1" applyFill="1" applyBorder="1" applyAlignment="1">
      <alignment horizontal="right" shrinkToFit="1"/>
    </xf>
    <xf numFmtId="3" fontId="7" fillId="2" borderId="6" xfId="0" applyNumberFormat="1" applyFont="1" applyFill="1" applyBorder="1" applyAlignment="1">
      <alignment shrinkToFit="1"/>
    </xf>
    <xf numFmtId="3" fontId="7" fillId="0" borderId="0" xfId="3" applyNumberFormat="1" applyFont="1" applyFill="1" applyBorder="1" applyAlignment="1">
      <alignment horizontal="right"/>
    </xf>
    <xf numFmtId="9" fontId="7" fillId="0" borderId="0" xfId="3" applyNumberFormat="1" applyFont="1" applyFill="1" applyBorder="1" applyAlignment="1">
      <alignment horizontal="right"/>
    </xf>
    <xf numFmtId="3" fontId="7" fillId="0" borderId="2" xfId="3" applyNumberFormat="1" applyFont="1" applyFill="1" applyBorder="1" applyAlignment="1">
      <alignment horizontal="right"/>
    </xf>
    <xf numFmtId="9" fontId="7" fillId="0" borderId="2" xfId="3" applyNumberFormat="1" applyFont="1" applyFill="1" applyBorder="1" applyAlignment="1">
      <alignment horizontal="right"/>
    </xf>
    <xf numFmtId="3" fontId="10" fillId="0" borderId="2" xfId="3" applyNumberFormat="1" applyFont="1" applyFill="1" applyBorder="1" applyAlignment="1">
      <alignment horizontal="right"/>
    </xf>
    <xf numFmtId="9" fontId="10" fillId="0" borderId="2" xfId="3" applyNumberFormat="1" applyFont="1" applyFill="1" applyBorder="1" applyAlignment="1">
      <alignment horizontal="right"/>
    </xf>
    <xf numFmtId="9" fontId="7" fillId="0" borderId="2" xfId="3" quotePrefix="1" applyNumberFormat="1" applyFont="1" applyFill="1" applyBorder="1" applyAlignment="1">
      <alignment horizontal="right"/>
    </xf>
    <xf numFmtId="3" fontId="10" fillId="0" borderId="3" xfId="3" applyNumberFormat="1" applyFont="1" applyFill="1" applyBorder="1" applyAlignment="1">
      <alignment horizontal="right"/>
    </xf>
    <xf numFmtId="3" fontId="7" fillId="3" borderId="0" xfId="3" applyNumberFormat="1" applyFont="1" applyFill="1" applyBorder="1" applyAlignment="1">
      <alignment horizontal="right"/>
    </xf>
    <xf numFmtId="3" fontId="7" fillId="3" borderId="2" xfId="3" applyNumberFormat="1" applyFont="1" applyFill="1" applyBorder="1" applyAlignment="1">
      <alignment horizontal="right"/>
    </xf>
    <xf numFmtId="3" fontId="10" fillId="3" borderId="2" xfId="3" applyNumberFormat="1" applyFont="1" applyFill="1" applyBorder="1" applyAlignment="1">
      <alignment horizontal="right"/>
    </xf>
    <xf numFmtId="3" fontId="10" fillId="3" borderId="6" xfId="3" applyNumberFormat="1" applyFont="1" applyFill="1" applyBorder="1" applyAlignment="1">
      <alignment horizontal="right"/>
    </xf>
    <xf numFmtId="0" fontId="0" fillId="0" borderId="0" xfId="0" quotePrefix="1"/>
    <xf numFmtId="0" fontId="21" fillId="0" borderId="0" xfId="0" applyFont="1" applyAlignment="1">
      <alignment vertical="center" wrapText="1"/>
    </xf>
    <xf numFmtId="0" fontId="22" fillId="0" borderId="0" xfId="0" applyFont="1" applyAlignment="1">
      <alignment vertical="center" wrapText="1"/>
    </xf>
    <xf numFmtId="164" fontId="13" fillId="0" borderId="0" xfId="0" applyNumberFormat="1" applyFont="1" applyFill="1" applyBorder="1" applyAlignment="1">
      <alignment horizontal="left" shrinkToFit="1"/>
    </xf>
    <xf numFmtId="0" fontId="22" fillId="0" borderId="0" xfId="0" applyFont="1" applyAlignment="1">
      <alignment vertical="top"/>
    </xf>
    <xf numFmtId="0" fontId="23" fillId="0" borderId="0" xfId="0" applyFont="1" applyAlignment="1">
      <alignment horizontal="left" vertical="top" indent="25"/>
    </xf>
    <xf numFmtId="0" fontId="5" fillId="0" borderId="0" xfId="0" applyFont="1" applyAlignment="1">
      <alignment vertical="top" wrapText="1"/>
    </xf>
    <xf numFmtId="0" fontId="6" fillId="0" borderId="0" xfId="0" applyFont="1" applyAlignment="1">
      <alignment horizontal="left"/>
    </xf>
    <xf numFmtId="3" fontId="10" fillId="0" borderId="0" xfId="0" applyNumberFormat="1" applyFont="1" applyFill="1" applyBorder="1" applyAlignment="1">
      <alignment horizontal="center" vertical="top" shrinkToFit="1"/>
    </xf>
    <xf numFmtId="10" fontId="10" fillId="0" borderId="0" xfId="0" applyNumberFormat="1" applyFont="1" applyFill="1" applyBorder="1" applyAlignment="1">
      <alignment horizontal="center" vertical="top" shrinkToFit="1"/>
    </xf>
    <xf numFmtId="0" fontId="6" fillId="0" borderId="0" xfId="0" applyFont="1" applyAlignment="1"/>
    <xf numFmtId="0" fontId="7" fillId="0" borderId="0" xfId="0" applyFont="1" applyAlignment="1">
      <alignment vertical="center" wrapText="1"/>
    </xf>
    <xf numFmtId="0" fontId="7" fillId="0" borderId="2" xfId="0" applyFont="1" applyFill="1" applyBorder="1" applyAlignment="1">
      <alignment horizontal="left" wrapText="1"/>
    </xf>
  </cellXfs>
  <cellStyles count="6">
    <cellStyle name="Erklärender Text" xfId="5" builtinId="53"/>
    <cellStyle name="Hyperlink" xfId="2" builtinId="8"/>
    <cellStyle name="Prozent" xfId="1" builtinId="5"/>
    <cellStyle name="Standard" xfId="0" builtinId="0"/>
    <cellStyle name="Standard 2" xfId="4"/>
    <cellStyle name="Standard_IR Mastertabellen IN Quartal_englisch_neu" xfId="3"/>
  </cellStyles>
  <dxfs count="0"/>
  <tableStyles count="0" defaultTableStyle="TableStyleMedium2" defaultPivotStyle="PivotStyleLight16"/>
  <colors>
    <mruColors>
      <color rgb="FFE0E1E3"/>
      <color rgb="FFB1B4B9"/>
      <color rgb="FFCCD4E1"/>
      <color rgb="FFCCD47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438149</xdr:colOff>
      <xdr:row>0</xdr:row>
      <xdr:rowOff>38099</xdr:rowOff>
    </xdr:from>
    <xdr:to>
      <xdr:col>1</xdr:col>
      <xdr:colOff>1548149</xdr:colOff>
      <xdr:row>1</xdr:row>
      <xdr:rowOff>121473</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8149" y="38099"/>
          <a:ext cx="1872000" cy="2738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g/kcon/kconia/Legal%20reporting/2015/3Q-2015/US-GAAP/Cash%20Flow/Cash%20Flow%20Overviews%20Q1-3%202015%20US-GAAP.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Act vs PY + BDG Vergleich"/>
      <sheetName val="CF quarterly_rel. für IR"/>
      <sheetName val="CF quarterly incl. 100 m€ FMC"/>
      <sheetName val="CF margins"/>
      <sheetName val="CF_rel. für IN"/>
      <sheetName val="BCS"/>
      <sheetName val="WC Anleitung"/>
    </sheetNames>
    <sheetDataSet>
      <sheetData sheetId="0"/>
      <sheetData sheetId="1">
        <row r="7">
          <cell r="A7" t="str">
            <v>€ in millions</v>
          </cell>
          <cell r="B7" t="str">
            <v>in Mio €</v>
          </cell>
          <cell r="C7">
            <v>0</v>
          </cell>
          <cell r="D7" t="str">
            <v>Notes</v>
          </cell>
          <cell r="E7" t="str">
            <v>FC0 2015</v>
          </cell>
          <cell r="F7" t="str">
            <v>FC1 2014</v>
          </cell>
          <cell r="G7" t="str">
            <v>FC2 2014</v>
          </cell>
          <cell r="H7" t="str">
            <v>FC3 2014</v>
          </cell>
          <cell r="I7" t="str">
            <v>FC1 2015</v>
          </cell>
          <cell r="J7" t="str">
            <v>FC2 2015</v>
          </cell>
          <cell r="K7" t="str">
            <v>FC3 2015</v>
          </cell>
          <cell r="L7" t="str">
            <v>LTM Q1/2015</v>
          </cell>
          <cell r="M7" t="str">
            <v>LTM Q2/2015</v>
          </cell>
          <cell r="N7" t="str">
            <v>LTM Q3/2015</v>
          </cell>
          <cell r="O7" t="str">
            <v>LTM Q4/2015</v>
          </cell>
          <cell r="P7" t="str">
            <v>LTM Q1/2014</v>
          </cell>
          <cell r="Q7" t="str">
            <v>LTM Q2/2014</v>
          </cell>
          <cell r="R7" t="str">
            <v>LTM Q3/2014</v>
          </cell>
          <cell r="S7" t="str">
            <v>LTM Q4/2014</v>
          </cell>
          <cell r="T7" t="str">
            <v>LTM Q1/2013</v>
          </cell>
          <cell r="U7" t="str">
            <v>LTM Q2/2013</v>
          </cell>
          <cell r="V7" t="str">
            <v>LTM Q3/2013</v>
          </cell>
          <cell r="W7" t="str">
            <v>LTM Q4/2013</v>
          </cell>
          <cell r="X7" t="str">
            <v>LTM Q1/2012</v>
          </cell>
          <cell r="Y7" t="str">
            <v>LTM
Q2/2012</v>
          </cell>
          <cell r="Z7" t="str">
            <v>LTM
Q3/2012</v>
          </cell>
          <cell r="AA7" t="str">
            <v>LTM
Q4/2012</v>
          </cell>
          <cell r="AB7" t="str">
            <v>LTM
Q1/2011</v>
          </cell>
          <cell r="AC7" t="str">
            <v>LTM
Q2/2011</v>
          </cell>
          <cell r="AD7" t="str">
            <v>LTM
Q3/2011</v>
          </cell>
          <cell r="AE7" t="str">
            <v>LTM
Q4/2011</v>
          </cell>
          <cell r="AF7" t="str">
            <v>LTM
Q4/2010</v>
          </cell>
          <cell r="AG7" t="str">
            <v>LTM Margin Q1/2015</v>
          </cell>
          <cell r="AH7" t="str">
            <v>LTM Margin Q2/2015</v>
          </cell>
          <cell r="AI7" t="str">
            <v>LTM Margin Q3/2015</v>
          </cell>
          <cell r="AJ7" t="str">
            <v>LTM Margin Q4/2015</v>
          </cell>
          <cell r="AK7" t="str">
            <v>LTM Margin Q1/2014</v>
          </cell>
          <cell r="AL7" t="str">
            <v>LTM Margin Q2/2014</v>
          </cell>
          <cell r="AM7" t="str">
            <v>LTM Margin Q3/2014</v>
          </cell>
          <cell r="AN7" t="str">
            <v>LTM Margin Q4/2014</v>
          </cell>
          <cell r="AO7" t="str">
            <v>LTM Margin Q1/2013</v>
          </cell>
          <cell r="AP7" t="str">
            <v>LTM Margin Q2/2013</v>
          </cell>
          <cell r="AQ7" t="str">
            <v>LTM Margin Q3/2013</v>
          </cell>
          <cell r="AR7" t="str">
            <v>LTM Margin Q4/2013</v>
          </cell>
          <cell r="AS7" t="str">
            <v>LTM Margin Q1/2012</v>
          </cell>
          <cell r="AT7" t="str">
            <v>LTM Margin
Q2/2012</v>
          </cell>
          <cell r="AU7" t="str">
            <v>LTM Margin
Q3/2012</v>
          </cell>
          <cell r="AV7" t="str">
            <v>LTM Margin
Q4/2012</v>
          </cell>
          <cell r="AW7" t="str">
            <v>LTM Margin
Q1/2011</v>
          </cell>
          <cell r="AX7" t="str">
            <v>LTM Margin
Q2/2011</v>
          </cell>
          <cell r="AY7" t="str">
            <v>LTM Margin
Q3/2011</v>
          </cell>
          <cell r="AZ7" t="str">
            <v>LTM Margin
Q4/2011</v>
          </cell>
          <cell r="BA7" t="str">
            <v>LTM Margin
Q4/2010</v>
          </cell>
          <cell r="BB7">
            <v>0</v>
          </cell>
          <cell r="BC7" t="str">
            <v>Q1/2015</v>
          </cell>
          <cell r="BD7" t="str">
            <v>Q2/2015</v>
          </cell>
          <cell r="BE7" t="str">
            <v>Q3/2015</v>
          </cell>
          <cell r="BF7" t="str">
            <v>Q4/2015</v>
          </cell>
          <cell r="BG7" t="str">
            <v>H1/2015</v>
          </cell>
          <cell r="BH7" t="str">
            <v>Q1-3/2015</v>
          </cell>
          <cell r="BI7" t="str">
            <v>Q1-4/2015</v>
          </cell>
          <cell r="BJ7" t="str">
            <v>Q1/2014</v>
          </cell>
          <cell r="BK7" t="str">
            <v>Q2/2014</v>
          </cell>
          <cell r="BL7" t="str">
            <v>Q3/2014</v>
          </cell>
          <cell r="BM7" t="str">
            <v>Q4/2014</v>
          </cell>
          <cell r="BN7" t="str">
            <v>H1/2014</v>
          </cell>
          <cell r="BO7" t="str">
            <v>Q1-3/2014</v>
          </cell>
          <cell r="BP7" t="str">
            <v>Q1-4/2014</v>
          </cell>
          <cell r="BQ7" t="str">
            <v>Q1/2013</v>
          </cell>
          <cell r="BR7" t="str">
            <v>Q2/2013</v>
          </cell>
          <cell r="BS7" t="str">
            <v>Q3/2013</v>
          </cell>
          <cell r="BT7" t="str">
            <v>Q4/2013</v>
          </cell>
          <cell r="BU7" t="str">
            <v>H1/2013</v>
          </cell>
          <cell r="BV7" t="str">
            <v>Q1-3/2013</v>
          </cell>
          <cell r="BW7" t="str">
            <v>Q1-4/2013</v>
          </cell>
          <cell r="BX7" t="str">
            <v>Q1/2012</v>
          </cell>
          <cell r="BY7" t="str">
            <v>Q2/2012</v>
          </cell>
          <cell r="BZ7" t="str">
            <v>Q3/2012</v>
          </cell>
          <cell r="CA7" t="str">
            <v>Q4/2012</v>
          </cell>
          <cell r="CB7" t="str">
            <v>H1/2012</v>
          </cell>
          <cell r="CC7" t="str">
            <v>Q1-3/2012</v>
          </cell>
          <cell r="CD7" t="str">
            <v>Q1-4/2012</v>
          </cell>
          <cell r="CE7" t="str">
            <v>Q1/2011</v>
          </cell>
          <cell r="CF7" t="str">
            <v>Q2/2011</v>
          </cell>
          <cell r="CG7" t="str">
            <v>Q3/2011</v>
          </cell>
          <cell r="CH7" t="str">
            <v>Q4/2011</v>
          </cell>
          <cell r="CI7" t="str">
            <v>H1/2011</v>
          </cell>
          <cell r="CJ7" t="str">
            <v>Q1-3/2011</v>
          </cell>
          <cell r="CK7" t="str">
            <v>Q1-4/2011</v>
          </cell>
          <cell r="CL7" t="str">
            <v>Q1/2010</v>
          </cell>
          <cell r="CM7" t="str">
            <v>Q2/2010</v>
          </cell>
          <cell r="CN7" t="str">
            <v>Q3/2010</v>
          </cell>
          <cell r="CO7" t="str">
            <v>Q4/2010</v>
          </cell>
          <cell r="CP7" t="str">
            <v>H1/2010</v>
          </cell>
          <cell r="CQ7" t="str">
            <v>Q1-3/2010</v>
          </cell>
          <cell r="CR7" t="str">
            <v>Q1-4/2010</v>
          </cell>
          <cell r="CS7" t="str">
            <v>Veränderung
YoY</v>
          </cell>
          <cell r="CT7" t="str">
            <v>Change
YoY</v>
          </cell>
          <cell r="CU7" t="str">
            <v>Veränderung
QoQ</v>
          </cell>
          <cell r="CV7" t="str">
            <v>Change
QoQ</v>
          </cell>
          <cell r="CW7" t="str">
            <v xml:space="preserve">  Change YoY single quarter</v>
          </cell>
        </row>
        <row r="8">
          <cell r="A8" t="str">
            <v xml:space="preserve">Net income </v>
          </cell>
          <cell r="B8" t="str">
            <v>Ergebnis nach Ertragsteuern</v>
          </cell>
          <cell r="C8">
            <v>0</v>
          </cell>
          <cell r="D8">
            <v>0</v>
          </cell>
          <cell r="E8">
            <v>2220</v>
          </cell>
          <cell r="F8">
            <v>1807</v>
          </cell>
          <cell r="G8">
            <v>1742</v>
          </cell>
          <cell r="H8">
            <v>1807</v>
          </cell>
          <cell r="I8">
            <v>2285</v>
          </cell>
          <cell r="J8">
            <v>2319</v>
          </cell>
          <cell r="K8">
            <v>0</v>
          </cell>
          <cell r="L8">
            <v>1924</v>
          </cell>
          <cell r="M8">
            <v>2028</v>
          </cell>
          <cell r="N8">
            <v>2167</v>
          </cell>
          <cell r="O8">
            <v>0</v>
          </cell>
          <cell r="P8">
            <v>1757</v>
          </cell>
          <cell r="Q8">
            <v>1781</v>
          </cell>
          <cell r="R8">
            <v>1812</v>
          </cell>
          <cell r="S8">
            <v>1812</v>
          </cell>
          <cell r="T8">
            <v>1650</v>
          </cell>
          <cell r="U8">
            <v>1662</v>
          </cell>
          <cell r="V8">
            <v>1666</v>
          </cell>
          <cell r="W8">
            <v>1738</v>
          </cell>
          <cell r="X8">
            <v>1520</v>
          </cell>
          <cell r="Y8">
            <v>1653</v>
          </cell>
          <cell r="Z8">
            <v>1695</v>
          </cell>
          <cell r="AA8">
            <v>1732</v>
          </cell>
          <cell r="AB8">
            <v>1260</v>
          </cell>
          <cell r="AC8">
            <v>1232</v>
          </cell>
          <cell r="AD8">
            <v>1279</v>
          </cell>
          <cell r="AE8">
            <v>1328</v>
          </cell>
          <cell r="AF8">
            <v>1205</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cell r="BA8">
            <v>0</v>
          </cell>
          <cell r="BB8">
            <v>0</v>
          </cell>
          <cell r="BC8">
            <v>504</v>
          </cell>
          <cell r="BD8">
            <v>547</v>
          </cell>
          <cell r="BE8">
            <v>609</v>
          </cell>
          <cell r="BF8">
            <v>-1660</v>
          </cell>
          <cell r="BG8">
            <v>1051</v>
          </cell>
          <cell r="BH8">
            <v>1660</v>
          </cell>
          <cell r="BI8">
            <v>0</v>
          </cell>
          <cell r="BJ8">
            <v>392</v>
          </cell>
          <cell r="BK8">
            <v>443</v>
          </cell>
          <cell r="BL8">
            <v>470</v>
          </cell>
          <cell r="BM8">
            <v>507</v>
          </cell>
          <cell r="BN8">
            <v>835</v>
          </cell>
          <cell r="BO8">
            <v>1305</v>
          </cell>
          <cell r="BP8">
            <v>1812</v>
          </cell>
          <cell r="BQ8">
            <v>373</v>
          </cell>
          <cell r="BR8">
            <v>419</v>
          </cell>
          <cell r="BS8">
            <v>439</v>
          </cell>
          <cell r="BT8">
            <v>507</v>
          </cell>
          <cell r="BU8">
            <v>792</v>
          </cell>
          <cell r="BV8">
            <v>1231</v>
          </cell>
          <cell r="BW8">
            <v>1738</v>
          </cell>
          <cell r="BX8">
            <v>455</v>
          </cell>
          <cell r="BY8">
            <v>407</v>
          </cell>
          <cell r="BZ8">
            <v>435</v>
          </cell>
          <cell r="CA8">
            <v>435</v>
          </cell>
          <cell r="CB8">
            <v>862</v>
          </cell>
          <cell r="CC8">
            <v>1297</v>
          </cell>
          <cell r="CD8">
            <v>1732</v>
          </cell>
          <cell r="CE8">
            <v>263</v>
          </cell>
          <cell r="CF8">
            <v>274</v>
          </cell>
          <cell r="CG8">
            <v>393</v>
          </cell>
          <cell r="CH8">
            <v>398</v>
          </cell>
          <cell r="CI8">
            <v>537</v>
          </cell>
          <cell r="CJ8">
            <v>930</v>
          </cell>
          <cell r="CK8">
            <v>1328</v>
          </cell>
          <cell r="CL8">
            <v>208</v>
          </cell>
          <cell r="CM8">
            <v>302</v>
          </cell>
          <cell r="CN8">
            <v>346</v>
          </cell>
          <cell r="CO8">
            <v>349</v>
          </cell>
          <cell r="CP8">
            <v>510</v>
          </cell>
          <cell r="CQ8">
            <v>856</v>
          </cell>
          <cell r="CR8">
            <v>1205</v>
          </cell>
          <cell r="CS8">
            <v>0.27203065134099619</v>
          </cell>
          <cell r="CT8">
            <v>0.27203065134099619</v>
          </cell>
          <cell r="CU8">
            <v>0.11334552102376599</v>
          </cell>
          <cell r="CV8">
            <v>0.11334552102376599</v>
          </cell>
          <cell r="CW8">
            <v>0.29574468085106381</v>
          </cell>
        </row>
        <row r="9">
          <cell r="A9" t="str">
            <v xml:space="preserve">   Net income (excl. Minorities)</v>
          </cell>
          <cell r="B9" t="str">
            <v xml:space="preserve">   Ergebnis nach Ertragsteuern (ohne Minoritäten)</v>
          </cell>
          <cell r="C9">
            <v>0</v>
          </cell>
          <cell r="D9">
            <v>0</v>
          </cell>
          <cell r="E9">
            <v>1249</v>
          </cell>
          <cell r="F9">
            <v>1075</v>
          </cell>
          <cell r="G9">
            <v>1029</v>
          </cell>
          <cell r="H9">
            <v>1075</v>
          </cell>
          <cell r="I9">
            <v>1312</v>
          </cell>
          <cell r="J9">
            <v>1355</v>
          </cell>
          <cell r="K9">
            <v>0</v>
          </cell>
          <cell r="L9">
            <v>1136</v>
          </cell>
          <cell r="M9">
            <v>1175</v>
          </cell>
          <cell r="N9">
            <v>1256</v>
          </cell>
          <cell r="O9">
            <v>0</v>
          </cell>
          <cell r="P9">
            <v>1040</v>
          </cell>
          <cell r="Q9">
            <v>1083</v>
          </cell>
          <cell r="R9">
            <v>1094</v>
          </cell>
          <cell r="S9">
            <v>1067</v>
          </cell>
          <cell r="T9">
            <v>915</v>
          </cell>
          <cell r="U9">
            <v>946</v>
          </cell>
          <cell r="V9">
            <v>968</v>
          </cell>
          <cell r="W9">
            <v>1011</v>
          </cell>
          <cell r="X9">
            <v>792</v>
          </cell>
          <cell r="Y9">
            <v>875</v>
          </cell>
          <cell r="Z9">
            <v>890</v>
          </cell>
          <cell r="AA9">
            <v>926</v>
          </cell>
          <cell r="AB9">
            <v>662</v>
          </cell>
          <cell r="AC9">
            <v>639</v>
          </cell>
          <cell r="AD9">
            <v>672</v>
          </cell>
          <cell r="AE9">
            <v>690</v>
          </cell>
          <cell r="AF9">
            <v>622</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cell r="BA9">
            <v>0</v>
          </cell>
          <cell r="BB9">
            <v>0</v>
          </cell>
          <cell r="BC9">
            <v>317</v>
          </cell>
          <cell r="BD9">
            <v>325</v>
          </cell>
          <cell r="BE9">
            <v>357</v>
          </cell>
          <cell r="BF9">
            <v>-999</v>
          </cell>
          <cell r="BG9">
            <v>642</v>
          </cell>
          <cell r="BH9">
            <v>999</v>
          </cell>
          <cell r="BI9">
            <v>0</v>
          </cell>
          <cell r="BJ9">
            <v>248</v>
          </cell>
          <cell r="BK9">
            <v>286</v>
          </cell>
          <cell r="BL9">
            <v>276</v>
          </cell>
          <cell r="BM9">
            <v>257</v>
          </cell>
          <cell r="BN9">
            <v>534</v>
          </cell>
          <cell r="BO9">
            <v>810</v>
          </cell>
          <cell r="BP9">
            <v>1067</v>
          </cell>
          <cell r="BQ9">
            <v>219</v>
          </cell>
          <cell r="BR9">
            <v>243</v>
          </cell>
          <cell r="BS9">
            <v>265</v>
          </cell>
          <cell r="BT9">
            <v>284</v>
          </cell>
          <cell r="BU9">
            <v>462</v>
          </cell>
          <cell r="BV9">
            <v>727</v>
          </cell>
          <cell r="BW9">
            <v>1011</v>
          </cell>
          <cell r="BX9">
            <v>230</v>
          </cell>
          <cell r="BY9">
            <v>212</v>
          </cell>
          <cell r="BZ9">
            <v>243</v>
          </cell>
          <cell r="CA9">
            <v>241</v>
          </cell>
          <cell r="CB9">
            <v>442</v>
          </cell>
          <cell r="CC9">
            <v>685</v>
          </cell>
          <cell r="CD9">
            <v>926</v>
          </cell>
          <cell r="CE9">
            <v>128</v>
          </cell>
          <cell r="CF9">
            <v>129</v>
          </cell>
          <cell r="CG9">
            <v>228</v>
          </cell>
          <cell r="CH9">
            <v>205</v>
          </cell>
          <cell r="CI9">
            <v>257</v>
          </cell>
          <cell r="CJ9">
            <v>485</v>
          </cell>
          <cell r="CK9">
            <v>690</v>
          </cell>
          <cell r="CL9">
            <v>88</v>
          </cell>
          <cell r="CM9">
            <v>152</v>
          </cell>
          <cell r="CN9">
            <v>195</v>
          </cell>
          <cell r="CO9">
            <v>187</v>
          </cell>
          <cell r="CP9">
            <v>240</v>
          </cell>
          <cell r="CQ9">
            <v>435</v>
          </cell>
          <cell r="CR9">
            <v>622</v>
          </cell>
          <cell r="CS9">
            <v>0.23333333333333334</v>
          </cell>
          <cell r="CT9">
            <v>0.23333333333333334</v>
          </cell>
          <cell r="CU9">
            <v>9.8461538461538461E-2</v>
          </cell>
          <cell r="CV9">
            <v>9.8461538461538461E-2</v>
          </cell>
          <cell r="CW9">
            <v>0.29347826086956524</v>
          </cell>
        </row>
        <row r="10">
          <cell r="A10" t="str">
            <v xml:space="preserve">   Minorities</v>
          </cell>
          <cell r="B10" t="str">
            <v xml:space="preserve">   Minoritäten</v>
          </cell>
          <cell r="C10">
            <v>0</v>
          </cell>
          <cell r="D10">
            <v>0</v>
          </cell>
          <cell r="E10">
            <v>971</v>
          </cell>
          <cell r="F10">
            <v>732</v>
          </cell>
          <cell r="G10">
            <v>713</v>
          </cell>
          <cell r="H10">
            <v>732</v>
          </cell>
          <cell r="I10">
            <v>973</v>
          </cell>
          <cell r="J10">
            <v>964</v>
          </cell>
          <cell r="K10">
            <v>0</v>
          </cell>
          <cell r="L10">
            <v>788</v>
          </cell>
          <cell r="M10">
            <v>853</v>
          </cell>
          <cell r="N10">
            <v>911</v>
          </cell>
          <cell r="O10">
            <v>0</v>
          </cell>
          <cell r="P10">
            <v>717</v>
          </cell>
          <cell r="Q10">
            <v>698</v>
          </cell>
          <cell r="R10">
            <v>718</v>
          </cell>
          <cell r="S10">
            <v>745</v>
          </cell>
          <cell r="T10">
            <v>735</v>
          </cell>
          <cell r="U10">
            <v>716</v>
          </cell>
          <cell r="V10">
            <v>698</v>
          </cell>
          <cell r="W10">
            <v>727</v>
          </cell>
          <cell r="X10">
            <v>728</v>
          </cell>
          <cell r="Y10">
            <v>778</v>
          </cell>
          <cell r="Z10">
            <v>805</v>
          </cell>
          <cell r="AA10">
            <v>806</v>
          </cell>
          <cell r="AB10">
            <v>598</v>
          </cell>
          <cell r="AC10">
            <v>593</v>
          </cell>
          <cell r="AD10">
            <v>607</v>
          </cell>
          <cell r="AE10">
            <v>638</v>
          </cell>
          <cell r="AF10">
            <v>583</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187</v>
          </cell>
          <cell r="BD10">
            <v>222</v>
          </cell>
          <cell r="BE10">
            <v>252</v>
          </cell>
          <cell r="BF10">
            <v>-661</v>
          </cell>
          <cell r="BG10">
            <v>409</v>
          </cell>
          <cell r="BH10">
            <v>661</v>
          </cell>
          <cell r="BI10">
            <v>0</v>
          </cell>
          <cell r="BJ10">
            <v>144</v>
          </cell>
          <cell r="BK10">
            <v>157</v>
          </cell>
          <cell r="BL10">
            <v>194</v>
          </cell>
          <cell r="BM10">
            <v>250</v>
          </cell>
          <cell r="BN10">
            <v>301</v>
          </cell>
          <cell r="BO10">
            <v>495</v>
          </cell>
          <cell r="BP10">
            <v>745</v>
          </cell>
          <cell r="BQ10">
            <v>154</v>
          </cell>
          <cell r="BR10">
            <v>176</v>
          </cell>
          <cell r="BS10">
            <v>174</v>
          </cell>
          <cell r="BT10">
            <v>223</v>
          </cell>
          <cell r="BU10">
            <v>330</v>
          </cell>
          <cell r="BV10">
            <v>504</v>
          </cell>
          <cell r="BW10">
            <v>727</v>
          </cell>
          <cell r="BX10">
            <v>225</v>
          </cell>
          <cell r="BY10">
            <v>195</v>
          </cell>
          <cell r="BZ10">
            <v>192</v>
          </cell>
          <cell r="CA10">
            <v>194</v>
          </cell>
          <cell r="CB10">
            <v>420</v>
          </cell>
          <cell r="CC10">
            <v>612</v>
          </cell>
          <cell r="CD10">
            <v>806</v>
          </cell>
          <cell r="CE10">
            <v>135</v>
          </cell>
          <cell r="CF10">
            <v>145</v>
          </cell>
          <cell r="CG10">
            <v>165</v>
          </cell>
          <cell r="CH10">
            <v>193</v>
          </cell>
          <cell r="CI10">
            <v>280</v>
          </cell>
          <cell r="CJ10">
            <v>445</v>
          </cell>
          <cell r="CK10">
            <v>638</v>
          </cell>
          <cell r="CL10">
            <v>120</v>
          </cell>
          <cell r="CM10">
            <v>150</v>
          </cell>
          <cell r="CN10">
            <v>151</v>
          </cell>
          <cell r="CO10">
            <v>162</v>
          </cell>
          <cell r="CP10">
            <v>270</v>
          </cell>
          <cell r="CQ10">
            <v>421</v>
          </cell>
          <cell r="CR10">
            <v>583</v>
          </cell>
          <cell r="CS10">
            <v>0.33535353535353535</v>
          </cell>
          <cell r="CT10">
            <v>0.33535353535353535</v>
          </cell>
          <cell r="CU10">
            <v>0.13513513513513514</v>
          </cell>
          <cell r="CV10">
            <v>0.13513513513513514</v>
          </cell>
          <cell r="CW10">
            <v>0.29896907216494845</v>
          </cell>
        </row>
        <row r="11">
          <cell r="A11" t="str">
            <v>Depreciation and amortization</v>
          </cell>
          <cell r="B11" t="str">
            <v>Abschreibungen</v>
          </cell>
          <cell r="C11">
            <v>0</v>
          </cell>
          <cell r="D11">
            <v>0</v>
          </cell>
          <cell r="E11">
            <v>1148</v>
          </cell>
          <cell r="F11">
            <v>951</v>
          </cell>
          <cell r="G11">
            <v>961</v>
          </cell>
          <cell r="H11">
            <v>951</v>
          </cell>
          <cell r="I11">
            <v>1151</v>
          </cell>
          <cell r="J11">
            <v>1150</v>
          </cell>
          <cell r="K11">
            <v>0</v>
          </cell>
          <cell r="L11">
            <v>977</v>
          </cell>
          <cell r="M11">
            <v>1028</v>
          </cell>
          <cell r="N11">
            <v>1080</v>
          </cell>
          <cell r="O11">
            <v>0</v>
          </cell>
          <cell r="P11">
            <v>865</v>
          </cell>
          <cell r="Q11">
            <v>882</v>
          </cell>
          <cell r="R11">
            <v>903</v>
          </cell>
          <cell r="S11">
            <v>937</v>
          </cell>
          <cell r="T11">
            <v>801</v>
          </cell>
          <cell r="U11">
            <v>822</v>
          </cell>
          <cell r="V11">
            <v>836</v>
          </cell>
          <cell r="W11">
            <v>843</v>
          </cell>
          <cell r="X11">
            <v>689</v>
          </cell>
          <cell r="Y11">
            <v>721</v>
          </cell>
          <cell r="Z11">
            <v>754</v>
          </cell>
          <cell r="AA11">
            <v>776</v>
          </cell>
          <cell r="AB11">
            <v>652</v>
          </cell>
          <cell r="AC11">
            <v>651</v>
          </cell>
          <cell r="AD11">
            <v>653</v>
          </cell>
          <cell r="AE11">
            <v>674</v>
          </cell>
          <cell r="AF11">
            <v>639</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264</v>
          </cell>
          <cell r="BD11">
            <v>278</v>
          </cell>
          <cell r="BE11">
            <v>283</v>
          </cell>
          <cell r="BF11">
            <v>-825</v>
          </cell>
          <cell r="BG11">
            <v>542</v>
          </cell>
          <cell r="BH11">
            <v>825</v>
          </cell>
          <cell r="BI11">
            <v>0</v>
          </cell>
          <cell r="BJ11">
            <v>224</v>
          </cell>
          <cell r="BK11">
            <v>227</v>
          </cell>
          <cell r="BL11">
            <v>231</v>
          </cell>
          <cell r="BM11">
            <v>255</v>
          </cell>
          <cell r="BN11">
            <v>451</v>
          </cell>
          <cell r="BO11">
            <v>682</v>
          </cell>
          <cell r="BP11">
            <v>937</v>
          </cell>
          <cell r="BQ11">
            <v>202</v>
          </cell>
          <cell r="BR11">
            <v>210</v>
          </cell>
          <cell r="BS11">
            <v>210</v>
          </cell>
          <cell r="BT11">
            <v>221</v>
          </cell>
          <cell r="BU11">
            <v>412</v>
          </cell>
          <cell r="BV11">
            <v>622</v>
          </cell>
          <cell r="BW11">
            <v>843</v>
          </cell>
          <cell r="BX11">
            <v>177</v>
          </cell>
          <cell r="BY11">
            <v>189</v>
          </cell>
          <cell r="BZ11">
            <v>196</v>
          </cell>
          <cell r="CA11">
            <v>214</v>
          </cell>
          <cell r="CB11">
            <v>366</v>
          </cell>
          <cell r="CC11">
            <v>562</v>
          </cell>
          <cell r="CD11">
            <v>776</v>
          </cell>
          <cell r="CE11">
            <v>162</v>
          </cell>
          <cell r="CF11">
            <v>157</v>
          </cell>
          <cell r="CG11">
            <v>163</v>
          </cell>
          <cell r="CH11">
            <v>192</v>
          </cell>
          <cell r="CI11">
            <v>319</v>
          </cell>
          <cell r="CJ11">
            <v>482</v>
          </cell>
          <cell r="CK11">
            <v>674</v>
          </cell>
          <cell r="CL11">
            <v>149</v>
          </cell>
          <cell r="CM11">
            <v>158</v>
          </cell>
          <cell r="CN11">
            <v>161</v>
          </cell>
          <cell r="CO11">
            <v>171</v>
          </cell>
          <cell r="CP11">
            <v>307</v>
          </cell>
          <cell r="CQ11">
            <v>468</v>
          </cell>
          <cell r="CR11">
            <v>639</v>
          </cell>
          <cell r="CS11">
            <v>0.20967741935483872</v>
          </cell>
          <cell r="CT11">
            <v>0.20967741935483872</v>
          </cell>
          <cell r="CU11">
            <v>1.7985611510791366E-2</v>
          </cell>
          <cell r="CV11">
            <v>1.7985611510791366E-2</v>
          </cell>
          <cell r="CW11">
            <v>0.22510822510822512</v>
          </cell>
        </row>
        <row r="12">
          <cell r="A12" t="str">
            <v>Change in accruals for pensions</v>
          </cell>
          <cell r="B12" t="str">
            <v>Veränderungen Pensionsrückstellungen</v>
          </cell>
          <cell r="C12">
            <v>0</v>
          </cell>
          <cell r="D12">
            <v>0</v>
          </cell>
          <cell r="E12">
            <v>34</v>
          </cell>
          <cell r="F12">
            <v>-16</v>
          </cell>
          <cell r="G12">
            <v>9</v>
          </cell>
          <cell r="H12">
            <v>-16</v>
          </cell>
          <cell r="I12">
            <v>-9</v>
          </cell>
          <cell r="J12">
            <v>37</v>
          </cell>
          <cell r="K12">
            <v>0</v>
          </cell>
          <cell r="L12">
            <v>117</v>
          </cell>
          <cell r="M12">
            <v>122</v>
          </cell>
          <cell r="N12">
            <v>125</v>
          </cell>
          <cell r="O12">
            <v>0</v>
          </cell>
          <cell r="P12">
            <v>9</v>
          </cell>
          <cell r="Q12">
            <v>11</v>
          </cell>
          <cell r="R12">
            <v>18</v>
          </cell>
          <cell r="S12">
            <v>93</v>
          </cell>
          <cell r="T12">
            <v>65</v>
          </cell>
          <cell r="U12">
            <v>66</v>
          </cell>
          <cell r="V12">
            <v>62</v>
          </cell>
          <cell r="W12">
            <v>27</v>
          </cell>
          <cell r="X12">
            <v>54</v>
          </cell>
          <cell r="Y12">
            <v>71</v>
          </cell>
          <cell r="Z12">
            <v>77</v>
          </cell>
          <cell r="AA12">
            <v>59</v>
          </cell>
          <cell r="AB12">
            <v>43</v>
          </cell>
          <cell r="AC12">
            <v>27</v>
          </cell>
          <cell r="AD12">
            <v>21</v>
          </cell>
          <cell r="AE12">
            <v>52</v>
          </cell>
          <cell r="AF12">
            <v>42</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21</v>
          </cell>
          <cell r="BD12">
            <v>16</v>
          </cell>
          <cell r="BE12">
            <v>9</v>
          </cell>
          <cell r="BF12">
            <v>-46</v>
          </cell>
          <cell r="BG12">
            <v>37</v>
          </cell>
          <cell r="BH12">
            <v>46</v>
          </cell>
          <cell r="BI12">
            <v>0</v>
          </cell>
          <cell r="BJ12">
            <v>-3</v>
          </cell>
          <cell r="BK12">
            <v>11</v>
          </cell>
          <cell r="BL12">
            <v>6</v>
          </cell>
          <cell r="BM12">
            <v>79</v>
          </cell>
          <cell r="BN12">
            <v>8</v>
          </cell>
          <cell r="BO12">
            <v>14</v>
          </cell>
          <cell r="BP12">
            <v>93</v>
          </cell>
          <cell r="BQ12">
            <v>15</v>
          </cell>
          <cell r="BR12">
            <v>9</v>
          </cell>
          <cell r="BS12">
            <v>-1</v>
          </cell>
          <cell r="BT12">
            <v>4</v>
          </cell>
          <cell r="BU12">
            <v>24</v>
          </cell>
          <cell r="BV12">
            <v>23</v>
          </cell>
          <cell r="BW12">
            <v>27</v>
          </cell>
          <cell r="BX12">
            <v>9</v>
          </cell>
          <cell r="BY12">
            <v>8</v>
          </cell>
          <cell r="BZ12">
            <v>3</v>
          </cell>
          <cell r="CA12">
            <v>39</v>
          </cell>
          <cell r="CB12">
            <v>17</v>
          </cell>
          <cell r="CC12">
            <v>20</v>
          </cell>
          <cell r="CD12">
            <v>59</v>
          </cell>
          <cell r="CE12">
            <v>7</v>
          </cell>
          <cell r="CF12">
            <v>-9</v>
          </cell>
          <cell r="CG12">
            <v>-3</v>
          </cell>
          <cell r="CH12">
            <v>57</v>
          </cell>
          <cell r="CI12">
            <v>-2</v>
          </cell>
          <cell r="CJ12">
            <v>-5</v>
          </cell>
          <cell r="CK12">
            <v>52</v>
          </cell>
          <cell r="CL12">
            <v>6</v>
          </cell>
          <cell r="CM12">
            <v>7</v>
          </cell>
          <cell r="CN12">
            <v>3</v>
          </cell>
          <cell r="CO12">
            <v>26</v>
          </cell>
          <cell r="CP12">
            <v>13</v>
          </cell>
          <cell r="CQ12">
            <v>16</v>
          </cell>
          <cell r="CR12">
            <v>42</v>
          </cell>
          <cell r="CS12" t="str">
            <v>--</v>
          </cell>
          <cell r="CT12" t="str">
            <v>--</v>
          </cell>
          <cell r="CU12">
            <v>-0.4375</v>
          </cell>
          <cell r="CV12">
            <v>-0.4375</v>
          </cell>
          <cell r="CW12">
            <v>0.5</v>
          </cell>
        </row>
        <row r="13">
          <cell r="A13" t="str">
            <v xml:space="preserve">Cash flow  </v>
          </cell>
          <cell r="B13" t="str">
            <v>Cashflow</v>
          </cell>
          <cell r="C13">
            <v>0</v>
          </cell>
          <cell r="D13">
            <v>0</v>
          </cell>
          <cell r="E13">
            <v>3402</v>
          </cell>
          <cell r="F13">
            <v>2742</v>
          </cell>
          <cell r="G13">
            <v>2712</v>
          </cell>
          <cell r="H13">
            <v>2742</v>
          </cell>
          <cell r="I13">
            <v>3427</v>
          </cell>
          <cell r="J13">
            <v>3506</v>
          </cell>
          <cell r="K13">
            <v>0</v>
          </cell>
          <cell r="L13">
            <v>3018</v>
          </cell>
          <cell r="M13">
            <v>3178</v>
          </cell>
          <cell r="N13">
            <v>3372</v>
          </cell>
          <cell r="O13">
            <v>0</v>
          </cell>
          <cell r="P13">
            <v>2631</v>
          </cell>
          <cell r="Q13">
            <v>2674</v>
          </cell>
          <cell r="R13">
            <v>2733</v>
          </cell>
          <cell r="S13">
            <v>2842</v>
          </cell>
          <cell r="T13">
            <v>2516</v>
          </cell>
          <cell r="U13">
            <v>2550</v>
          </cell>
          <cell r="V13">
            <v>2564</v>
          </cell>
          <cell r="W13">
            <v>2608</v>
          </cell>
          <cell r="X13">
            <v>2263</v>
          </cell>
          <cell r="Y13">
            <v>2445</v>
          </cell>
          <cell r="Z13">
            <v>2526</v>
          </cell>
          <cell r="AA13">
            <v>2567</v>
          </cell>
          <cell r="AB13">
            <v>1955</v>
          </cell>
          <cell r="AC13">
            <v>1910</v>
          </cell>
          <cell r="AD13">
            <v>1953</v>
          </cell>
          <cell r="AE13">
            <v>2054</v>
          </cell>
          <cell r="AF13">
            <v>1886</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789</v>
          </cell>
          <cell r="BD13">
            <v>841</v>
          </cell>
          <cell r="BE13">
            <v>901</v>
          </cell>
          <cell r="BF13">
            <v>-2531</v>
          </cell>
          <cell r="BG13">
            <v>1630</v>
          </cell>
          <cell r="BH13">
            <v>2531</v>
          </cell>
          <cell r="BI13">
            <v>0</v>
          </cell>
          <cell r="BJ13">
            <v>613</v>
          </cell>
          <cell r="BK13">
            <v>681</v>
          </cell>
          <cell r="BL13">
            <v>707</v>
          </cell>
          <cell r="BM13">
            <v>841</v>
          </cell>
          <cell r="BN13">
            <v>1294</v>
          </cell>
          <cell r="BO13">
            <v>2001</v>
          </cell>
          <cell r="BP13">
            <v>2842</v>
          </cell>
          <cell r="BQ13">
            <v>590</v>
          </cell>
          <cell r="BR13">
            <v>638</v>
          </cell>
          <cell r="BS13">
            <v>648</v>
          </cell>
          <cell r="BT13">
            <v>732</v>
          </cell>
          <cell r="BU13">
            <v>1228</v>
          </cell>
          <cell r="BV13">
            <v>1876</v>
          </cell>
          <cell r="BW13">
            <v>2608</v>
          </cell>
          <cell r="BX13">
            <v>641</v>
          </cell>
          <cell r="BY13">
            <v>604</v>
          </cell>
          <cell r="BZ13">
            <v>634</v>
          </cell>
          <cell r="CA13">
            <v>688</v>
          </cell>
          <cell r="CB13">
            <v>1245</v>
          </cell>
          <cell r="CC13">
            <v>1879</v>
          </cell>
          <cell r="CD13">
            <v>2567</v>
          </cell>
          <cell r="CE13">
            <v>432</v>
          </cell>
          <cell r="CF13">
            <v>422</v>
          </cell>
          <cell r="CG13">
            <v>553</v>
          </cell>
          <cell r="CH13">
            <v>647</v>
          </cell>
          <cell r="CI13">
            <v>854</v>
          </cell>
          <cell r="CJ13">
            <v>1407</v>
          </cell>
          <cell r="CK13">
            <v>2054</v>
          </cell>
          <cell r="CL13">
            <v>363</v>
          </cell>
          <cell r="CM13">
            <v>467</v>
          </cell>
          <cell r="CN13">
            <v>510</v>
          </cell>
          <cell r="CO13">
            <v>546</v>
          </cell>
          <cell r="CP13">
            <v>830</v>
          </cell>
          <cell r="CQ13">
            <v>1340</v>
          </cell>
          <cell r="CR13">
            <v>1886</v>
          </cell>
          <cell r="CS13">
            <v>0.26486756621689156</v>
          </cell>
          <cell r="CT13">
            <v>0.26486756621689156</v>
          </cell>
          <cell r="CU13">
            <v>7.1343638525564801E-2</v>
          </cell>
          <cell r="CV13">
            <v>7.1343638525564801E-2</v>
          </cell>
          <cell r="CW13">
            <v>0.27439886845827438</v>
          </cell>
        </row>
        <row r="14">
          <cell r="A14" t="str">
            <v>Change in working capital</v>
          </cell>
          <cell r="B14" t="str">
            <v>Veränderung Working Capital</v>
          </cell>
          <cell r="C14">
            <v>0</v>
          </cell>
          <cell r="D14">
            <v>0</v>
          </cell>
          <cell r="E14">
            <v>-561</v>
          </cell>
          <cell r="F14">
            <v>-621</v>
          </cell>
          <cell r="G14">
            <v>-611</v>
          </cell>
          <cell r="H14">
            <v>-621</v>
          </cell>
          <cell r="I14">
            <v>-524</v>
          </cell>
          <cell r="J14">
            <v>-581</v>
          </cell>
          <cell r="K14">
            <v>0</v>
          </cell>
          <cell r="L14">
            <v>-42</v>
          </cell>
          <cell r="M14">
            <v>-92</v>
          </cell>
          <cell r="N14">
            <v>-331</v>
          </cell>
          <cell r="O14">
            <v>0</v>
          </cell>
          <cell r="P14">
            <v>-615</v>
          </cell>
          <cell r="Q14">
            <v>-551</v>
          </cell>
          <cell r="R14">
            <v>-284</v>
          </cell>
          <cell r="S14">
            <v>-257</v>
          </cell>
          <cell r="T14">
            <v>-172</v>
          </cell>
          <cell r="U14">
            <v>-301</v>
          </cell>
          <cell r="V14">
            <v>-367</v>
          </cell>
          <cell r="W14">
            <v>-288</v>
          </cell>
          <cell r="X14">
            <v>-352</v>
          </cell>
          <cell r="Y14">
            <v>-244</v>
          </cell>
          <cell r="Z14">
            <v>-186</v>
          </cell>
          <cell r="AA14">
            <v>-129</v>
          </cell>
          <cell r="AB14">
            <v>-253</v>
          </cell>
          <cell r="AC14">
            <v>-236</v>
          </cell>
          <cell r="AD14">
            <v>-290</v>
          </cell>
          <cell r="AE14">
            <v>-445</v>
          </cell>
          <cell r="AF14">
            <v>-13</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-258</v>
          </cell>
          <cell r="BD14">
            <v>-121</v>
          </cell>
          <cell r="BE14">
            <v>-1</v>
          </cell>
          <cell r="BF14">
            <v>380</v>
          </cell>
          <cell r="BG14">
            <v>-379</v>
          </cell>
          <cell r="BH14">
            <v>-380</v>
          </cell>
          <cell r="BI14">
            <v>0</v>
          </cell>
          <cell r="BJ14">
            <v>-473</v>
          </cell>
          <cell r="BK14">
            <v>-71</v>
          </cell>
          <cell r="BL14">
            <v>238</v>
          </cell>
          <cell r="BM14">
            <v>49</v>
          </cell>
          <cell r="BN14">
            <v>-544</v>
          </cell>
          <cell r="BO14">
            <v>-306</v>
          </cell>
          <cell r="BP14">
            <v>-257</v>
          </cell>
          <cell r="BQ14">
            <v>-146</v>
          </cell>
          <cell r="BR14">
            <v>-135</v>
          </cell>
          <cell r="BS14">
            <v>-29</v>
          </cell>
          <cell r="BT14">
            <v>22</v>
          </cell>
          <cell r="BU14">
            <v>-281</v>
          </cell>
          <cell r="BV14">
            <v>-310</v>
          </cell>
          <cell r="BW14">
            <v>-288</v>
          </cell>
          <cell r="BX14">
            <v>-103</v>
          </cell>
          <cell r="BY14">
            <v>-6</v>
          </cell>
          <cell r="BZ14">
            <v>37</v>
          </cell>
          <cell r="CA14">
            <v>-57</v>
          </cell>
          <cell r="CB14">
            <v>-109</v>
          </cell>
          <cell r="CC14">
            <v>-72</v>
          </cell>
          <cell r="CD14">
            <v>-129</v>
          </cell>
          <cell r="CE14">
            <v>-196</v>
          </cell>
          <cell r="CF14">
            <v>-114</v>
          </cell>
          <cell r="CG14">
            <v>-21</v>
          </cell>
          <cell r="CH14">
            <v>-114</v>
          </cell>
          <cell r="CI14">
            <v>-310</v>
          </cell>
          <cell r="CJ14">
            <v>-331</v>
          </cell>
          <cell r="CK14">
            <v>-445</v>
          </cell>
          <cell r="CL14">
            <v>44</v>
          </cell>
          <cell r="CM14">
            <v>-131</v>
          </cell>
          <cell r="CN14">
            <v>33</v>
          </cell>
          <cell r="CO14">
            <v>41</v>
          </cell>
          <cell r="CP14">
            <v>-87</v>
          </cell>
          <cell r="CQ14">
            <v>-54</v>
          </cell>
          <cell r="CR14">
            <v>-13</v>
          </cell>
          <cell r="CS14">
            <v>-0.24183006535947713</v>
          </cell>
          <cell r="CT14">
            <v>-0.24183006535947713</v>
          </cell>
          <cell r="CU14">
            <v>0.99173553719008267</v>
          </cell>
          <cell r="CV14">
            <v>0.99173553719008267</v>
          </cell>
          <cell r="CW14">
            <v>-1.0042016806722689</v>
          </cell>
        </row>
        <row r="15">
          <cell r="A15" t="str">
            <v xml:space="preserve">   Receivables</v>
          </cell>
          <cell r="B15" t="str">
            <v xml:space="preserve">   Forderungen</v>
          </cell>
          <cell r="C15">
            <v>0</v>
          </cell>
          <cell r="D15">
            <v>0</v>
          </cell>
          <cell r="E15">
            <v>-262</v>
          </cell>
          <cell r="F15">
            <v>-252</v>
          </cell>
          <cell r="G15">
            <v>-287</v>
          </cell>
          <cell r="H15">
            <v>-252</v>
          </cell>
          <cell r="I15">
            <v>-209</v>
          </cell>
          <cell r="J15">
            <v>-311</v>
          </cell>
          <cell r="K15">
            <v>0</v>
          </cell>
          <cell r="L15">
            <v>-353</v>
          </cell>
          <cell r="M15">
            <v>-302</v>
          </cell>
          <cell r="N15">
            <v>-437</v>
          </cell>
          <cell r="O15">
            <v>0</v>
          </cell>
          <cell r="P15">
            <v>27</v>
          </cell>
          <cell r="Q15">
            <v>-57</v>
          </cell>
          <cell r="R15">
            <v>-100</v>
          </cell>
          <cell r="S15">
            <v>-204</v>
          </cell>
          <cell r="T15">
            <v>-97</v>
          </cell>
          <cell r="U15">
            <v>-172</v>
          </cell>
          <cell r="V15">
            <v>-73</v>
          </cell>
          <cell r="W15">
            <v>18</v>
          </cell>
          <cell r="X15">
            <v>-227</v>
          </cell>
          <cell r="Y15">
            <v>-101</v>
          </cell>
          <cell r="Z15">
            <v>-171</v>
          </cell>
          <cell r="AA15">
            <v>-193</v>
          </cell>
          <cell r="AB15">
            <v>-400</v>
          </cell>
          <cell r="AC15">
            <v>-369</v>
          </cell>
          <cell r="AD15">
            <v>-195</v>
          </cell>
          <cell r="AE15">
            <v>-222</v>
          </cell>
          <cell r="AF15">
            <v>-275</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-229</v>
          </cell>
          <cell r="BD15">
            <v>-35</v>
          </cell>
          <cell r="BE15">
            <v>-112</v>
          </cell>
          <cell r="BF15">
            <v>376</v>
          </cell>
          <cell r="BG15">
            <v>-264</v>
          </cell>
          <cell r="BH15">
            <v>-376</v>
          </cell>
          <cell r="BI15">
            <v>0</v>
          </cell>
          <cell r="BJ15">
            <v>-80</v>
          </cell>
          <cell r="BK15">
            <v>-86</v>
          </cell>
          <cell r="BL15">
            <v>23</v>
          </cell>
          <cell r="BM15">
            <v>-61</v>
          </cell>
          <cell r="BN15">
            <v>-166</v>
          </cell>
          <cell r="BO15">
            <v>-143</v>
          </cell>
          <cell r="BP15">
            <v>-204</v>
          </cell>
          <cell r="BQ15">
            <v>-89</v>
          </cell>
          <cell r="BR15">
            <v>-2</v>
          </cell>
          <cell r="BS15">
            <v>66</v>
          </cell>
          <cell r="BT15">
            <v>43</v>
          </cell>
          <cell r="BU15">
            <v>-91</v>
          </cell>
          <cell r="BV15">
            <v>-25</v>
          </cell>
          <cell r="BW15">
            <v>18</v>
          </cell>
          <cell r="BX15">
            <v>-185</v>
          </cell>
          <cell r="BY15">
            <v>73</v>
          </cell>
          <cell r="BZ15">
            <v>-33</v>
          </cell>
          <cell r="CA15">
            <v>-48</v>
          </cell>
          <cell r="CB15">
            <v>-112</v>
          </cell>
          <cell r="CC15">
            <v>-145</v>
          </cell>
          <cell r="CD15">
            <v>-193</v>
          </cell>
          <cell r="CE15">
            <v>-180</v>
          </cell>
          <cell r="CF15">
            <v>-53</v>
          </cell>
          <cell r="CG15">
            <v>37</v>
          </cell>
          <cell r="CH15">
            <v>-26</v>
          </cell>
          <cell r="CI15">
            <v>-233</v>
          </cell>
          <cell r="CJ15">
            <v>-196</v>
          </cell>
          <cell r="CK15">
            <v>-222</v>
          </cell>
          <cell r="CL15">
            <v>-55</v>
          </cell>
          <cell r="CM15">
            <v>-84</v>
          </cell>
          <cell r="CN15">
            <v>-137</v>
          </cell>
          <cell r="CO15">
            <v>1</v>
          </cell>
          <cell r="CP15">
            <v>-139</v>
          </cell>
          <cell r="CQ15">
            <v>-276</v>
          </cell>
          <cell r="CR15">
            <v>-275</v>
          </cell>
          <cell r="CS15">
            <v>-1.6293706293706294</v>
          </cell>
          <cell r="CT15">
            <v>-1.6293706293706294</v>
          </cell>
          <cell r="CU15" t="str">
            <v>--</v>
          </cell>
          <cell r="CV15" t="str">
            <v>--</v>
          </cell>
          <cell r="CW15" t="str">
            <v>--</v>
          </cell>
        </row>
        <row r="16">
          <cell r="A16" t="str">
            <v xml:space="preserve">   Inventories</v>
          </cell>
          <cell r="B16" t="str">
            <v xml:space="preserve">   Vorräte</v>
          </cell>
          <cell r="C16">
            <v>0</v>
          </cell>
          <cell r="D16">
            <v>0</v>
          </cell>
          <cell r="E16">
            <v>-149</v>
          </cell>
          <cell r="F16">
            <v>-78</v>
          </cell>
          <cell r="G16">
            <v>-92</v>
          </cell>
          <cell r="H16">
            <v>-78</v>
          </cell>
          <cell r="I16">
            <v>-186</v>
          </cell>
          <cell r="J16">
            <v>-172</v>
          </cell>
          <cell r="K16">
            <v>0</v>
          </cell>
          <cell r="L16">
            <v>-159</v>
          </cell>
          <cell r="M16">
            <v>-157</v>
          </cell>
          <cell r="N16">
            <v>-361</v>
          </cell>
          <cell r="O16">
            <v>0</v>
          </cell>
          <cell r="P16">
            <v>-297</v>
          </cell>
          <cell r="Q16">
            <v>-283</v>
          </cell>
          <cell r="R16">
            <v>-203</v>
          </cell>
          <cell r="S16">
            <v>-134</v>
          </cell>
          <cell r="T16">
            <v>-48</v>
          </cell>
          <cell r="U16">
            <v>-118</v>
          </cell>
          <cell r="V16">
            <v>-237</v>
          </cell>
          <cell r="W16">
            <v>-268</v>
          </cell>
          <cell r="X16">
            <v>-227</v>
          </cell>
          <cell r="Y16">
            <v>-180</v>
          </cell>
          <cell r="Z16">
            <v>-68</v>
          </cell>
          <cell r="AA16">
            <v>-37</v>
          </cell>
          <cell r="AB16">
            <v>-126</v>
          </cell>
          <cell r="AC16">
            <v>-120</v>
          </cell>
          <cell r="AD16">
            <v>-194</v>
          </cell>
          <cell r="AE16">
            <v>-264</v>
          </cell>
          <cell r="AF16">
            <v>-81</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-146</v>
          </cell>
          <cell r="BD16">
            <v>-69</v>
          </cell>
          <cell r="BE16">
            <v>-160</v>
          </cell>
          <cell r="BF16">
            <v>375</v>
          </cell>
          <cell r="BG16">
            <v>-215</v>
          </cell>
          <cell r="BH16">
            <v>-375</v>
          </cell>
          <cell r="BI16">
            <v>0</v>
          </cell>
          <cell r="BJ16">
            <v>-121</v>
          </cell>
          <cell r="BK16">
            <v>-71</v>
          </cell>
          <cell r="BL16">
            <v>44</v>
          </cell>
          <cell r="BM16">
            <v>14</v>
          </cell>
          <cell r="BN16">
            <v>-192</v>
          </cell>
          <cell r="BO16">
            <v>-148</v>
          </cell>
          <cell r="BP16">
            <v>-134</v>
          </cell>
          <cell r="BQ16">
            <v>-92</v>
          </cell>
          <cell r="BR16">
            <v>-85</v>
          </cell>
          <cell r="BS16">
            <v>-36</v>
          </cell>
          <cell r="BT16">
            <v>-55</v>
          </cell>
          <cell r="BU16">
            <v>-177</v>
          </cell>
          <cell r="BV16">
            <v>-213</v>
          </cell>
          <cell r="BW16">
            <v>-268</v>
          </cell>
          <cell r="BX16">
            <v>-81</v>
          </cell>
          <cell r="BY16">
            <v>-15</v>
          </cell>
          <cell r="BZ16">
            <v>83</v>
          </cell>
          <cell r="CA16">
            <v>-24</v>
          </cell>
          <cell r="CB16">
            <v>-96</v>
          </cell>
          <cell r="CC16">
            <v>-13</v>
          </cell>
          <cell r="CD16">
            <v>-37</v>
          </cell>
          <cell r="CE16">
            <v>-118</v>
          </cell>
          <cell r="CF16">
            <v>-62</v>
          </cell>
          <cell r="CG16">
            <v>-29</v>
          </cell>
          <cell r="CH16">
            <v>-55</v>
          </cell>
          <cell r="CI16">
            <v>-180</v>
          </cell>
          <cell r="CJ16">
            <v>-209</v>
          </cell>
          <cell r="CK16">
            <v>-264</v>
          </cell>
          <cell r="CL16">
            <v>-73</v>
          </cell>
          <cell r="CM16">
            <v>-68</v>
          </cell>
          <cell r="CN16">
            <v>45</v>
          </cell>
          <cell r="CO16">
            <v>15</v>
          </cell>
          <cell r="CP16">
            <v>-141</v>
          </cell>
          <cell r="CQ16">
            <v>-96</v>
          </cell>
          <cell r="CR16">
            <v>-81</v>
          </cell>
          <cell r="CS16">
            <v>-1.5337837837837838</v>
          </cell>
          <cell r="CT16">
            <v>-1.5337837837837838</v>
          </cell>
          <cell r="CU16">
            <v>-1.318840579710145</v>
          </cell>
          <cell r="CV16">
            <v>-1.318840579710145</v>
          </cell>
          <cell r="CW16" t="str">
            <v>--</v>
          </cell>
        </row>
        <row r="17">
          <cell r="A17" t="str">
            <v xml:space="preserve">   Payables, other accruals 1)</v>
          </cell>
          <cell r="B17" t="str">
            <v xml:space="preserve">   Verbindlichkeiten, sonstige Rückstellungen</v>
          </cell>
          <cell r="C17">
            <v>0</v>
          </cell>
          <cell r="D17">
            <v>1</v>
          </cell>
          <cell r="E17">
            <v>-73</v>
          </cell>
          <cell r="F17">
            <v>106</v>
          </cell>
          <cell r="G17">
            <v>-65</v>
          </cell>
          <cell r="H17">
            <v>106</v>
          </cell>
          <cell r="I17">
            <v>41</v>
          </cell>
          <cell r="J17">
            <v>56.909090909090878</v>
          </cell>
          <cell r="K17">
            <v>0</v>
          </cell>
          <cell r="L17">
            <v>556</v>
          </cell>
          <cell r="M17">
            <v>362</v>
          </cell>
          <cell r="N17">
            <v>259</v>
          </cell>
          <cell r="O17">
            <v>0</v>
          </cell>
          <cell r="P17">
            <v>-212</v>
          </cell>
          <cell r="Q17">
            <v>-53</v>
          </cell>
          <cell r="R17">
            <v>202</v>
          </cell>
          <cell r="S17">
            <v>153</v>
          </cell>
          <cell r="T17">
            <v>122</v>
          </cell>
          <cell r="U17">
            <v>151</v>
          </cell>
          <cell r="V17">
            <v>82</v>
          </cell>
          <cell r="W17">
            <v>21</v>
          </cell>
          <cell r="X17">
            <v>43</v>
          </cell>
          <cell r="Y17">
            <v>-26</v>
          </cell>
          <cell r="Z17">
            <v>92</v>
          </cell>
          <cell r="AA17">
            <v>225</v>
          </cell>
          <cell r="AB17">
            <v>159</v>
          </cell>
          <cell r="AC17">
            <v>190</v>
          </cell>
          <cell r="AD17">
            <v>16</v>
          </cell>
          <cell r="AE17">
            <v>13</v>
          </cell>
          <cell r="AF17">
            <v>238</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138</v>
          </cell>
          <cell r="BD17">
            <v>51</v>
          </cell>
          <cell r="BE17">
            <v>71</v>
          </cell>
          <cell r="BF17">
            <v>-260</v>
          </cell>
          <cell r="BG17">
            <v>189</v>
          </cell>
          <cell r="BH17">
            <v>260</v>
          </cell>
          <cell r="BI17">
            <v>0</v>
          </cell>
          <cell r="BJ17">
            <v>-265</v>
          </cell>
          <cell r="BK17">
            <v>245</v>
          </cell>
          <cell r="BL17">
            <v>174</v>
          </cell>
          <cell r="BM17">
            <v>-1</v>
          </cell>
          <cell r="BN17">
            <v>-20</v>
          </cell>
          <cell r="BO17">
            <v>154</v>
          </cell>
          <cell r="BP17">
            <v>153</v>
          </cell>
          <cell r="BQ17">
            <v>-32</v>
          </cell>
          <cell r="BR17">
            <v>86</v>
          </cell>
          <cell r="BS17">
            <v>-81</v>
          </cell>
          <cell r="BT17">
            <v>48</v>
          </cell>
          <cell r="BU17">
            <v>54</v>
          </cell>
          <cell r="BV17">
            <v>-27</v>
          </cell>
          <cell r="BW17">
            <v>21</v>
          </cell>
          <cell r="BX17">
            <v>71</v>
          </cell>
          <cell r="BY17">
            <v>57</v>
          </cell>
          <cell r="BZ17">
            <v>-12</v>
          </cell>
          <cell r="CA17">
            <v>109</v>
          </cell>
          <cell r="CB17">
            <v>128</v>
          </cell>
          <cell r="CC17">
            <v>116</v>
          </cell>
          <cell r="CD17">
            <v>225</v>
          </cell>
          <cell r="CE17">
            <v>41</v>
          </cell>
          <cell r="CF17">
            <v>126</v>
          </cell>
          <cell r="CG17">
            <v>-130</v>
          </cell>
          <cell r="CH17">
            <v>-24</v>
          </cell>
          <cell r="CI17">
            <v>167</v>
          </cell>
          <cell r="CJ17">
            <v>37</v>
          </cell>
          <cell r="CK17">
            <v>13</v>
          </cell>
          <cell r="CL17">
            <v>120</v>
          </cell>
          <cell r="CM17">
            <v>95</v>
          </cell>
          <cell r="CN17">
            <v>44</v>
          </cell>
          <cell r="CO17">
            <v>-21</v>
          </cell>
          <cell r="CP17">
            <v>215</v>
          </cell>
          <cell r="CQ17">
            <v>259</v>
          </cell>
          <cell r="CR17">
            <v>238</v>
          </cell>
          <cell r="CS17">
            <v>0.68831168831168832</v>
          </cell>
          <cell r="CT17">
            <v>0.68831168831168832</v>
          </cell>
          <cell r="CU17">
            <v>0.39215686274509803</v>
          </cell>
          <cell r="CV17">
            <v>0.39215686274509803</v>
          </cell>
          <cell r="CW17">
            <v>-0.59195402298850575</v>
          </cell>
        </row>
        <row r="18">
          <cell r="A18" t="str">
            <v xml:space="preserve">   Accruals for income taxes</v>
          </cell>
          <cell r="B18" t="str">
            <v xml:space="preserve">   Rückstellungen für Ertragssteuern</v>
          </cell>
          <cell r="C18">
            <v>0</v>
          </cell>
          <cell r="D18">
            <v>0</v>
          </cell>
          <cell r="E18">
            <v>-2</v>
          </cell>
          <cell r="F18">
            <v>-44</v>
          </cell>
          <cell r="G18">
            <v>31</v>
          </cell>
          <cell r="H18">
            <v>-44</v>
          </cell>
          <cell r="I18">
            <v>-38</v>
          </cell>
          <cell r="J18">
            <v>-18.727272727272727</v>
          </cell>
          <cell r="K18">
            <v>0</v>
          </cell>
          <cell r="L18">
            <v>-109</v>
          </cell>
          <cell r="M18">
            <v>-110</v>
          </cell>
          <cell r="N18">
            <v>-77</v>
          </cell>
          <cell r="O18">
            <v>0</v>
          </cell>
          <cell r="P18">
            <v>-88</v>
          </cell>
          <cell r="Q18">
            <v>-49</v>
          </cell>
          <cell r="R18">
            <v>-97</v>
          </cell>
          <cell r="S18">
            <v>-60</v>
          </cell>
          <cell r="T18">
            <v>25</v>
          </cell>
          <cell r="U18">
            <v>-6</v>
          </cell>
          <cell r="V18">
            <v>35</v>
          </cell>
          <cell r="W18">
            <v>-62</v>
          </cell>
          <cell r="X18">
            <v>58</v>
          </cell>
          <cell r="Y18">
            <v>47</v>
          </cell>
          <cell r="Z18">
            <v>-36</v>
          </cell>
          <cell r="AA18">
            <v>-22</v>
          </cell>
          <cell r="AB18">
            <v>-32</v>
          </cell>
          <cell r="AC18">
            <v>-40</v>
          </cell>
          <cell r="AD18">
            <v>-27</v>
          </cell>
          <cell r="AE18">
            <v>21</v>
          </cell>
          <cell r="AF18">
            <v>2</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cell r="BA18">
            <v>0</v>
          </cell>
          <cell r="BB18">
            <v>0</v>
          </cell>
          <cell r="BC18">
            <v>2</v>
          </cell>
          <cell r="BD18">
            <v>-35</v>
          </cell>
          <cell r="BE18">
            <v>-14</v>
          </cell>
          <cell r="BF18">
            <v>47</v>
          </cell>
          <cell r="BG18">
            <v>-33</v>
          </cell>
          <cell r="BH18">
            <v>-47</v>
          </cell>
          <cell r="BI18">
            <v>0</v>
          </cell>
          <cell r="BJ18">
            <v>51</v>
          </cell>
          <cell r="BK18">
            <v>-34</v>
          </cell>
          <cell r="BL18">
            <v>-47</v>
          </cell>
          <cell r="BM18">
            <v>-30</v>
          </cell>
          <cell r="BN18">
            <v>17</v>
          </cell>
          <cell r="BO18">
            <v>-30</v>
          </cell>
          <cell r="BP18">
            <v>-60</v>
          </cell>
          <cell r="BQ18">
            <v>77</v>
          </cell>
          <cell r="BR18">
            <v>-73</v>
          </cell>
          <cell r="BS18">
            <v>1</v>
          </cell>
          <cell r="BT18">
            <v>-67</v>
          </cell>
          <cell r="BU18">
            <v>4</v>
          </cell>
          <cell r="BV18">
            <v>5</v>
          </cell>
          <cell r="BW18">
            <v>-62</v>
          </cell>
          <cell r="BX18">
            <v>30</v>
          </cell>
          <cell r="BY18">
            <v>-42</v>
          </cell>
          <cell r="BZ18">
            <v>-40</v>
          </cell>
          <cell r="CA18">
            <v>30</v>
          </cell>
          <cell r="CB18">
            <v>-12</v>
          </cell>
          <cell r="CC18">
            <v>-52</v>
          </cell>
          <cell r="CD18">
            <v>-22</v>
          </cell>
          <cell r="CE18">
            <v>-7</v>
          </cell>
          <cell r="CF18">
            <v>-31</v>
          </cell>
          <cell r="CG18">
            <v>43</v>
          </cell>
          <cell r="CH18">
            <v>16</v>
          </cell>
          <cell r="CI18">
            <v>-38</v>
          </cell>
          <cell r="CJ18">
            <v>5</v>
          </cell>
          <cell r="CK18">
            <v>21</v>
          </cell>
          <cell r="CL18">
            <v>27</v>
          </cell>
          <cell r="CM18">
            <v>-23</v>
          </cell>
          <cell r="CN18">
            <v>30</v>
          </cell>
          <cell r="CO18">
            <v>-32</v>
          </cell>
          <cell r="CP18">
            <v>4</v>
          </cell>
          <cell r="CQ18">
            <v>34</v>
          </cell>
          <cell r="CR18">
            <v>2</v>
          </cell>
          <cell r="CS18">
            <v>-0.56666666666666665</v>
          </cell>
          <cell r="CT18">
            <v>-0.56666666666666665</v>
          </cell>
          <cell r="CU18">
            <v>0.6</v>
          </cell>
          <cell r="CV18">
            <v>0.6</v>
          </cell>
          <cell r="CW18">
            <v>0.7021276595744681</v>
          </cell>
        </row>
        <row r="19">
          <cell r="A19" t="str">
            <v xml:space="preserve">   Other</v>
          </cell>
          <cell r="B19" t="str">
            <v xml:space="preserve">   Sonstiges</v>
          </cell>
          <cell r="C19">
            <v>0</v>
          </cell>
          <cell r="D19">
            <v>0</v>
          </cell>
          <cell r="E19">
            <v>-75</v>
          </cell>
          <cell r="F19">
            <v>-353</v>
          </cell>
          <cell r="G19">
            <v>-198</v>
          </cell>
          <cell r="H19">
            <v>-353</v>
          </cell>
          <cell r="I19">
            <v>-132</v>
          </cell>
          <cell r="J19">
            <v>-136.18181818181813</v>
          </cell>
          <cell r="K19">
            <v>0</v>
          </cell>
          <cell r="L19">
            <v>23</v>
          </cell>
          <cell r="M19">
            <v>115</v>
          </cell>
          <cell r="N19">
            <v>285</v>
          </cell>
          <cell r="O19">
            <v>0</v>
          </cell>
          <cell r="P19">
            <v>-45</v>
          </cell>
          <cell r="Q19">
            <v>-109</v>
          </cell>
          <cell r="R19">
            <v>-86</v>
          </cell>
          <cell r="S19">
            <v>-12</v>
          </cell>
          <cell r="T19">
            <v>-174</v>
          </cell>
          <cell r="U19">
            <v>-156</v>
          </cell>
          <cell r="V19">
            <v>-174</v>
          </cell>
          <cell r="W19">
            <v>3</v>
          </cell>
          <cell r="X19">
            <v>1</v>
          </cell>
          <cell r="Y19">
            <v>16</v>
          </cell>
          <cell r="Z19">
            <v>-3</v>
          </cell>
          <cell r="AA19">
            <v>-102</v>
          </cell>
          <cell r="AB19">
            <v>146</v>
          </cell>
          <cell r="AC19">
            <v>103</v>
          </cell>
          <cell r="AD19">
            <v>110</v>
          </cell>
          <cell r="AE19">
            <v>7</v>
          </cell>
          <cell r="AF19">
            <v>103</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v>0</v>
          </cell>
          <cell r="BB19">
            <v>0</v>
          </cell>
          <cell r="BC19">
            <v>-23</v>
          </cell>
          <cell r="BD19">
            <v>-33</v>
          </cell>
          <cell r="BE19">
            <v>214</v>
          </cell>
          <cell r="BF19">
            <v>-158</v>
          </cell>
          <cell r="BG19">
            <v>-56</v>
          </cell>
          <cell r="BH19">
            <v>158</v>
          </cell>
          <cell r="BI19">
            <v>0</v>
          </cell>
          <cell r="BJ19">
            <v>-58</v>
          </cell>
          <cell r="BK19">
            <v>-125</v>
          </cell>
          <cell r="BL19">
            <v>44</v>
          </cell>
          <cell r="BM19">
            <v>127</v>
          </cell>
          <cell r="BN19">
            <v>-183</v>
          </cell>
          <cell r="BO19">
            <v>-139</v>
          </cell>
          <cell r="BP19">
            <v>-12</v>
          </cell>
          <cell r="BQ19">
            <v>-10</v>
          </cell>
          <cell r="BR19">
            <v>-61</v>
          </cell>
          <cell r="BS19">
            <v>21</v>
          </cell>
          <cell r="BT19">
            <v>53</v>
          </cell>
          <cell r="BU19">
            <v>-71</v>
          </cell>
          <cell r="BV19">
            <v>-50</v>
          </cell>
          <cell r="BW19">
            <v>3</v>
          </cell>
          <cell r="BX19">
            <v>62</v>
          </cell>
          <cell r="BY19">
            <v>-79</v>
          </cell>
          <cell r="BZ19">
            <v>39</v>
          </cell>
          <cell r="CA19">
            <v>-124</v>
          </cell>
          <cell r="CB19">
            <v>-17</v>
          </cell>
          <cell r="CC19">
            <v>22</v>
          </cell>
          <cell r="CD19">
            <v>-102</v>
          </cell>
          <cell r="CE19">
            <v>68</v>
          </cell>
          <cell r="CF19">
            <v>-94</v>
          </cell>
          <cell r="CG19">
            <v>58</v>
          </cell>
          <cell r="CH19">
            <v>-25</v>
          </cell>
          <cell r="CI19">
            <v>-26</v>
          </cell>
          <cell r="CJ19">
            <v>32</v>
          </cell>
          <cell r="CK19">
            <v>7</v>
          </cell>
          <cell r="CL19">
            <v>25</v>
          </cell>
          <cell r="CM19">
            <v>-51</v>
          </cell>
          <cell r="CN19">
            <v>51</v>
          </cell>
          <cell r="CO19">
            <v>78</v>
          </cell>
          <cell r="CP19">
            <v>-26</v>
          </cell>
          <cell r="CQ19">
            <v>25</v>
          </cell>
          <cell r="CR19">
            <v>103</v>
          </cell>
          <cell r="CS19" t="str">
            <v>--</v>
          </cell>
          <cell r="CT19" t="str">
            <v>--</v>
          </cell>
          <cell r="CU19" t="str">
            <v>--</v>
          </cell>
          <cell r="CV19" t="str">
            <v>--</v>
          </cell>
          <cell r="CW19" t="str">
            <v>--</v>
          </cell>
        </row>
        <row r="20">
          <cell r="A20" t="str">
            <v>Changes in mark-to-market evaluation 
of the MEB and CVR</v>
          </cell>
          <cell r="B20" t="str">
            <v>Marktwertveränderung der Pflichtumtauschanleihe und des CVR</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38</v>
          </cell>
          <cell r="Y20">
            <v>-26</v>
          </cell>
          <cell r="Z20">
            <v>0</v>
          </cell>
          <cell r="AA20">
            <v>0</v>
          </cell>
          <cell r="AB20">
            <v>49</v>
          </cell>
          <cell r="AC20">
            <v>82</v>
          </cell>
          <cell r="AD20">
            <v>58</v>
          </cell>
          <cell r="AE20">
            <v>80</v>
          </cell>
          <cell r="AF20">
            <v>38</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0</v>
          </cell>
          <cell r="BR20">
            <v>0</v>
          </cell>
          <cell r="BS20">
            <v>0</v>
          </cell>
          <cell r="BT20">
            <v>0</v>
          </cell>
          <cell r="BU20">
            <v>0</v>
          </cell>
          <cell r="BV20">
            <v>0</v>
          </cell>
          <cell r="BW20">
            <v>0</v>
          </cell>
          <cell r="BX20">
            <v>0</v>
          </cell>
          <cell r="BY20">
            <v>0</v>
          </cell>
          <cell r="BZ20">
            <v>0</v>
          </cell>
          <cell r="CA20">
            <v>0</v>
          </cell>
          <cell r="CB20">
            <v>0</v>
          </cell>
          <cell r="CC20">
            <v>0</v>
          </cell>
          <cell r="CD20">
            <v>0</v>
          </cell>
          <cell r="CE20">
            <v>42</v>
          </cell>
          <cell r="CF20">
            <v>64</v>
          </cell>
          <cell r="CG20">
            <v>-26</v>
          </cell>
          <cell r="CH20">
            <v>0</v>
          </cell>
          <cell r="CI20">
            <v>106</v>
          </cell>
          <cell r="CJ20">
            <v>80</v>
          </cell>
          <cell r="CK20">
            <v>80</v>
          </cell>
          <cell r="CL20">
            <v>31</v>
          </cell>
          <cell r="CM20">
            <v>31</v>
          </cell>
          <cell r="CN20">
            <v>-2</v>
          </cell>
          <cell r="CO20">
            <v>-22</v>
          </cell>
          <cell r="CP20">
            <v>62</v>
          </cell>
          <cell r="CQ20">
            <v>60</v>
          </cell>
          <cell r="CR20">
            <v>38</v>
          </cell>
          <cell r="CS20" t="str">
            <v/>
          </cell>
          <cell r="CT20" t="str">
            <v/>
          </cell>
          <cell r="CU20" t="str">
            <v/>
          </cell>
          <cell r="CV20" t="str">
            <v/>
          </cell>
          <cell r="CW20" t="str">
            <v/>
          </cell>
        </row>
        <row r="21">
          <cell r="A21" t="str">
            <v>Operating cash flow</v>
          </cell>
          <cell r="B21" t="str">
            <v>Operativer Cashflow</v>
          </cell>
          <cell r="C21">
            <v>0</v>
          </cell>
          <cell r="D21">
            <v>0</v>
          </cell>
          <cell r="E21">
            <v>2841</v>
          </cell>
          <cell r="F21">
            <v>2121</v>
          </cell>
          <cell r="G21">
            <v>2101</v>
          </cell>
          <cell r="H21">
            <v>2121</v>
          </cell>
          <cell r="I21">
            <v>2903</v>
          </cell>
          <cell r="J21">
            <v>2925</v>
          </cell>
          <cell r="K21">
            <v>0</v>
          </cell>
          <cell r="L21">
            <v>2976</v>
          </cell>
          <cell r="M21">
            <v>3086</v>
          </cell>
          <cell r="N21">
            <v>3041</v>
          </cell>
          <cell r="O21">
            <v>0</v>
          </cell>
          <cell r="P21">
            <v>2016</v>
          </cell>
          <cell r="Q21">
            <v>2123</v>
          </cell>
          <cell r="R21">
            <v>2449</v>
          </cell>
          <cell r="S21">
            <v>2585</v>
          </cell>
          <cell r="T21">
            <v>2344</v>
          </cell>
          <cell r="U21">
            <v>2249</v>
          </cell>
          <cell r="V21">
            <v>2197</v>
          </cell>
          <cell r="W21">
            <v>2320</v>
          </cell>
          <cell r="X21">
            <v>1949</v>
          </cell>
          <cell r="Y21">
            <v>2175</v>
          </cell>
          <cell r="Z21">
            <v>2340</v>
          </cell>
          <cell r="AA21">
            <v>2438</v>
          </cell>
          <cell r="AB21">
            <v>1751</v>
          </cell>
          <cell r="AC21">
            <v>1756</v>
          </cell>
          <cell r="AD21">
            <v>1721</v>
          </cell>
          <cell r="AE21">
            <v>1689</v>
          </cell>
          <cell r="AF21">
            <v>1911</v>
          </cell>
          <cell r="AG21">
            <v>0.12145947269610644</v>
          </cell>
          <cell r="AH21">
            <v>0.11902649747367609</v>
          </cell>
          <cell r="AI21">
            <v>0.11309457398936368</v>
          </cell>
          <cell r="AJ21" t="e">
            <v>#DIV/0!</v>
          </cell>
          <cell r="AK21">
            <v>9.7612937587759643E-2</v>
          </cell>
          <cell r="AL21">
            <v>0.10072590975945343</v>
          </cell>
          <cell r="AM21">
            <v>0.11126760563380282</v>
          </cell>
          <cell r="AN21">
            <v>0.11127372906891653</v>
          </cell>
          <cell r="AO21">
            <v>0.11861747887252669</v>
          </cell>
          <cell r="AP21">
            <v>0.11221994910433611</v>
          </cell>
          <cell r="AQ21">
            <v>0.10864405103352784</v>
          </cell>
          <cell r="AR21">
            <v>0.11411145541291623</v>
          </cell>
          <cell r="AS21">
            <v>0.11561962389511775</v>
          </cell>
          <cell r="AT21">
            <v>0.1230899830220713</v>
          </cell>
          <cell r="AU21">
            <v>0.12654805040289871</v>
          </cell>
          <cell r="AV21">
            <v>0.1263867288750648</v>
          </cell>
          <cell r="AW21">
            <v>0.108</v>
          </cell>
          <cell r="AX21">
            <v>0.108</v>
          </cell>
          <cell r="AY21">
            <v>0.107</v>
          </cell>
          <cell r="AZ21">
            <v>0.10299999999999999</v>
          </cell>
          <cell r="BA21">
            <v>0.11964688204357626</v>
          </cell>
          <cell r="BB21">
            <v>0</v>
          </cell>
          <cell r="BC21">
            <v>531</v>
          </cell>
          <cell r="BD21">
            <v>720</v>
          </cell>
          <cell r="BE21">
            <v>900</v>
          </cell>
          <cell r="BF21">
            <v>-2151</v>
          </cell>
          <cell r="BG21">
            <v>1251</v>
          </cell>
          <cell r="BH21">
            <v>2151</v>
          </cell>
          <cell r="BI21">
            <v>0</v>
          </cell>
          <cell r="BJ21">
            <v>140</v>
          </cell>
          <cell r="BK21">
            <v>610</v>
          </cell>
          <cell r="BL21">
            <v>945</v>
          </cell>
          <cell r="BM21">
            <v>890</v>
          </cell>
          <cell r="BN21">
            <v>750</v>
          </cell>
          <cell r="BO21">
            <v>1695</v>
          </cell>
          <cell r="BP21">
            <v>2585</v>
          </cell>
          <cell r="BQ21">
            <v>444</v>
          </cell>
          <cell r="BR21">
            <v>503</v>
          </cell>
          <cell r="BS21">
            <v>619</v>
          </cell>
          <cell r="BT21">
            <v>754</v>
          </cell>
          <cell r="BU21">
            <v>947</v>
          </cell>
          <cell r="BV21">
            <v>1566</v>
          </cell>
          <cell r="BW21">
            <v>2320</v>
          </cell>
          <cell r="BX21">
            <v>538</v>
          </cell>
          <cell r="BY21">
            <v>598</v>
          </cell>
          <cell r="BZ21">
            <v>671</v>
          </cell>
          <cell r="CA21">
            <v>631</v>
          </cell>
          <cell r="CB21">
            <v>1136</v>
          </cell>
          <cell r="CC21">
            <v>1807</v>
          </cell>
          <cell r="CD21">
            <v>2438</v>
          </cell>
          <cell r="CE21">
            <v>278</v>
          </cell>
          <cell r="CF21">
            <v>372</v>
          </cell>
          <cell r="CG21">
            <v>506</v>
          </cell>
          <cell r="CH21">
            <v>533</v>
          </cell>
          <cell r="CI21">
            <v>650</v>
          </cell>
          <cell r="CJ21">
            <v>1156</v>
          </cell>
          <cell r="CK21">
            <v>1689</v>
          </cell>
          <cell r="CL21">
            <v>438</v>
          </cell>
          <cell r="CM21">
            <v>367</v>
          </cell>
          <cell r="CN21">
            <v>541</v>
          </cell>
          <cell r="CO21">
            <v>565</v>
          </cell>
          <cell r="CP21">
            <v>805</v>
          </cell>
          <cell r="CQ21">
            <v>1346</v>
          </cell>
          <cell r="CR21">
            <v>1911</v>
          </cell>
          <cell r="CS21">
            <v>0.26902654867256637</v>
          </cell>
          <cell r="CT21">
            <v>0.26902654867256637</v>
          </cell>
          <cell r="CU21">
            <v>0.25</v>
          </cell>
          <cell r="CV21">
            <v>0.25</v>
          </cell>
          <cell r="CW21">
            <v>-4.7619047619047616E-2</v>
          </cell>
        </row>
        <row r="22">
          <cell r="A22" t="str">
            <v>Capital expenditure, net</v>
          </cell>
          <cell r="B22" t="str">
            <v>Investitionen, netto</v>
          </cell>
          <cell r="C22">
            <v>0</v>
          </cell>
          <cell r="D22">
            <v>0</v>
          </cell>
          <cell r="E22">
            <v>-1724</v>
          </cell>
          <cell r="F22">
            <v>-1320</v>
          </cell>
          <cell r="G22">
            <v>-1430</v>
          </cell>
          <cell r="H22">
            <v>-1320</v>
          </cell>
          <cell r="I22">
            <v>-1746</v>
          </cell>
          <cell r="J22">
            <v>-1783</v>
          </cell>
          <cell r="K22">
            <v>0</v>
          </cell>
          <cell r="L22">
            <v>-1353</v>
          </cell>
          <cell r="M22">
            <v>-1396</v>
          </cell>
          <cell r="N22">
            <v>-1407</v>
          </cell>
          <cell r="O22">
            <v>0</v>
          </cell>
          <cell r="P22">
            <v>-1102</v>
          </cell>
          <cell r="Q22">
            <v>-1163</v>
          </cell>
          <cell r="R22">
            <v>-1236</v>
          </cell>
          <cell r="S22">
            <v>-1323</v>
          </cell>
          <cell r="T22">
            <v>-988</v>
          </cell>
          <cell r="U22">
            <v>-1010</v>
          </cell>
          <cell r="V22">
            <v>-1047</v>
          </cell>
          <cell r="W22">
            <v>-1047</v>
          </cell>
          <cell r="X22">
            <v>-763</v>
          </cell>
          <cell r="Y22">
            <v>-824</v>
          </cell>
          <cell r="Z22">
            <v>-847</v>
          </cell>
          <cell r="AA22">
            <v>-952</v>
          </cell>
          <cell r="AB22">
            <v>-750</v>
          </cell>
          <cell r="AC22">
            <v>-705</v>
          </cell>
          <cell r="AD22">
            <v>-717</v>
          </cell>
          <cell r="AE22">
            <v>-758</v>
          </cell>
          <cell r="AF22">
            <v>-733</v>
          </cell>
          <cell r="AG22">
            <v>-5.4999999999999993E-2</v>
          </cell>
          <cell r="AH22">
            <v>-5.3999999999999992E-2</v>
          </cell>
          <cell r="AI22">
            <v>-5.2000000000000005E-2</v>
          </cell>
          <cell r="AJ22" t="e">
            <v>#DIV/0!</v>
          </cell>
          <cell r="AK22">
            <v>-5.4000000000000006E-2</v>
          </cell>
          <cell r="AL22">
            <v>-5.5000000000000007E-2</v>
          </cell>
          <cell r="AM22">
            <v>-5.6000000000000001E-2</v>
          </cell>
          <cell r="AN22">
            <v>-5.7000000000000002E-2</v>
          </cell>
          <cell r="AO22">
            <v>-4.9999999999999989E-2</v>
          </cell>
          <cell r="AP22">
            <v>-0.05</v>
          </cell>
          <cell r="AQ22">
            <v>-5.1999999999999998E-2</v>
          </cell>
          <cell r="AR22">
            <v>-5.1000000000000004E-2</v>
          </cell>
          <cell r="AS22">
            <v>-4.5999999999999999E-2</v>
          </cell>
          <cell r="AT22">
            <v>-4.7E-2</v>
          </cell>
          <cell r="AU22">
            <v>-4.5999999999999999E-2</v>
          </cell>
          <cell r="AV22">
            <v>-4.9000000000000002E-2</v>
          </cell>
          <cell r="AW22">
            <v>-4.5999999999999999E-2</v>
          </cell>
          <cell r="AX22">
            <v>-4.2999999999999997E-2</v>
          </cell>
          <cell r="AY22">
            <v>-4.4999999999999998E-2</v>
          </cell>
          <cell r="AZ22">
            <v>-4.5999999999999999E-2</v>
          </cell>
          <cell r="BA22">
            <v>-4.5892812421738038E-2</v>
          </cell>
          <cell r="BB22">
            <v>0</v>
          </cell>
          <cell r="BC22">
            <v>-273</v>
          </cell>
          <cell r="BD22">
            <v>-332</v>
          </cell>
          <cell r="BE22">
            <v>-327</v>
          </cell>
          <cell r="BF22">
            <v>932</v>
          </cell>
          <cell r="BG22">
            <v>-605</v>
          </cell>
          <cell r="BH22">
            <v>-932</v>
          </cell>
          <cell r="BI22">
            <v>0</v>
          </cell>
          <cell r="BJ22">
            <v>-243</v>
          </cell>
          <cell r="BK22">
            <v>-289</v>
          </cell>
          <cell r="BL22">
            <v>-316</v>
          </cell>
          <cell r="BM22">
            <v>-475</v>
          </cell>
          <cell r="BN22">
            <v>-532</v>
          </cell>
          <cell r="BO22">
            <v>-848</v>
          </cell>
          <cell r="BP22">
            <v>-1323</v>
          </cell>
          <cell r="BQ22">
            <v>-188</v>
          </cell>
          <cell r="BR22">
            <v>-228</v>
          </cell>
          <cell r="BS22">
            <v>-243</v>
          </cell>
          <cell r="BT22">
            <v>-388</v>
          </cell>
          <cell r="BU22">
            <v>-416</v>
          </cell>
          <cell r="BV22">
            <v>-659</v>
          </cell>
          <cell r="BW22">
            <v>-1047</v>
          </cell>
          <cell r="BX22">
            <v>-152</v>
          </cell>
          <cell r="BY22">
            <v>-206</v>
          </cell>
          <cell r="BZ22">
            <v>-206</v>
          </cell>
          <cell r="CA22">
            <v>-388</v>
          </cell>
          <cell r="CB22">
            <v>-358</v>
          </cell>
          <cell r="CC22">
            <v>-564</v>
          </cell>
          <cell r="CD22">
            <v>-952</v>
          </cell>
          <cell r="CE22">
            <v>-147</v>
          </cell>
          <cell r="CF22">
            <v>-145</v>
          </cell>
          <cell r="CG22">
            <v>-183</v>
          </cell>
          <cell r="CH22">
            <v>-283</v>
          </cell>
          <cell r="CI22">
            <v>-292</v>
          </cell>
          <cell r="CJ22">
            <v>-475</v>
          </cell>
          <cell r="CK22">
            <v>-758</v>
          </cell>
          <cell r="CL22">
            <v>-130</v>
          </cell>
          <cell r="CM22">
            <v>-190</v>
          </cell>
          <cell r="CN22">
            <v>-171</v>
          </cell>
          <cell r="CO22">
            <v>-242</v>
          </cell>
          <cell r="CP22">
            <v>-320</v>
          </cell>
          <cell r="CQ22">
            <v>-491</v>
          </cell>
          <cell r="CR22">
            <v>-733</v>
          </cell>
          <cell r="CS22">
            <v>-9.9056603773584911E-2</v>
          </cell>
          <cell r="CT22">
            <v>-9.9056603773584911E-2</v>
          </cell>
          <cell r="CU22">
            <v>1.5060240963855422E-2</v>
          </cell>
          <cell r="CV22">
            <v>1.5060240963855422E-2</v>
          </cell>
          <cell r="CW22">
            <v>-3.4810126582278479E-2</v>
          </cell>
        </row>
        <row r="23">
          <cell r="A23" t="str">
            <v>Cash flow before acquisitions and 
dividends</v>
          </cell>
          <cell r="B23" t="str">
            <v>Cashflow vor Akquisitionen und 
Dividenden</v>
          </cell>
          <cell r="C23">
            <v>0</v>
          </cell>
          <cell r="D23">
            <v>0</v>
          </cell>
          <cell r="E23">
            <v>1117</v>
          </cell>
          <cell r="F23">
            <v>801</v>
          </cell>
          <cell r="G23">
            <v>671</v>
          </cell>
          <cell r="H23">
            <v>801</v>
          </cell>
          <cell r="I23">
            <v>1157</v>
          </cell>
          <cell r="J23">
            <v>1142</v>
          </cell>
          <cell r="K23">
            <v>0</v>
          </cell>
          <cell r="L23">
            <v>1623</v>
          </cell>
          <cell r="M23">
            <v>1690</v>
          </cell>
          <cell r="N23">
            <v>1634</v>
          </cell>
          <cell r="O23">
            <v>0</v>
          </cell>
          <cell r="P23">
            <v>914</v>
          </cell>
          <cell r="Q23">
            <v>960</v>
          </cell>
          <cell r="R23">
            <v>1213</v>
          </cell>
          <cell r="S23">
            <v>1262</v>
          </cell>
          <cell r="T23">
            <v>1356</v>
          </cell>
          <cell r="U23">
            <v>1239</v>
          </cell>
          <cell r="V23">
            <v>1150</v>
          </cell>
          <cell r="W23">
            <v>1273</v>
          </cell>
          <cell r="X23">
            <v>1186</v>
          </cell>
          <cell r="Y23">
            <v>1351</v>
          </cell>
          <cell r="Z23">
            <v>1493</v>
          </cell>
          <cell r="AA23">
            <v>1486</v>
          </cell>
          <cell r="AB23">
            <v>1001</v>
          </cell>
          <cell r="AC23">
            <v>1051</v>
          </cell>
          <cell r="AD23">
            <v>1004</v>
          </cell>
          <cell r="AE23">
            <v>931</v>
          </cell>
          <cell r="AF23">
            <v>1178</v>
          </cell>
          <cell r="AG23">
            <v>6.6239490653824173E-2</v>
          </cell>
          <cell r="AH23">
            <v>6.5183013846569215E-2</v>
          </cell>
          <cell r="AI23">
            <v>6.0768343932463088E-2</v>
          </cell>
          <cell r="AJ23" t="e">
            <v>#DIV/0!</v>
          </cell>
          <cell r="AK23">
            <v>4.4255071902387061E-2</v>
          </cell>
          <cell r="AL23">
            <v>4.5547279024529111E-2</v>
          </cell>
          <cell r="AM23">
            <v>5.5111313039527488E-2</v>
          </cell>
          <cell r="AN23">
            <v>5.4323963669235073E-2</v>
          </cell>
          <cell r="AO23">
            <v>6.8620009108850771E-2</v>
          </cell>
          <cell r="AP23">
            <v>6.1823262312259868E-2</v>
          </cell>
          <cell r="AQ23">
            <v>5.6868756799525272E-2</v>
          </cell>
          <cell r="AR23">
            <v>6.2613742560621716E-2</v>
          </cell>
          <cell r="AS23">
            <v>7.0356528445156316E-2</v>
          </cell>
          <cell r="AT23">
            <v>7.6457272212790042E-2</v>
          </cell>
          <cell r="AU23">
            <v>8.0741982586122973E-2</v>
          </cell>
          <cell r="AV23">
            <v>7.7034733022291343E-2</v>
          </cell>
          <cell r="AW23">
            <v>6.2E-2</v>
          </cell>
          <cell r="AX23">
            <v>6.5000000000000002E-2</v>
          </cell>
          <cell r="AY23">
            <v>6.2E-2</v>
          </cell>
          <cell r="AZ23">
            <v>5.7000000000000002E-2</v>
          </cell>
          <cell r="BA23">
            <v>7.3754069621838211E-2</v>
          </cell>
          <cell r="BB23">
            <v>0</v>
          </cell>
          <cell r="BC23">
            <v>258</v>
          </cell>
          <cell r="BD23">
            <v>388</v>
          </cell>
          <cell r="BE23">
            <v>573</v>
          </cell>
          <cell r="BF23">
            <v>-1219</v>
          </cell>
          <cell r="BG23">
            <v>646</v>
          </cell>
          <cell r="BH23">
            <v>1219</v>
          </cell>
          <cell r="BI23">
            <v>0</v>
          </cell>
          <cell r="BJ23">
            <v>-103</v>
          </cell>
          <cell r="BK23">
            <v>321</v>
          </cell>
          <cell r="BL23">
            <v>629</v>
          </cell>
          <cell r="BM23">
            <v>415</v>
          </cell>
          <cell r="BN23">
            <v>218</v>
          </cell>
          <cell r="BO23">
            <v>847</v>
          </cell>
          <cell r="BP23">
            <v>1262</v>
          </cell>
          <cell r="BQ23">
            <v>256</v>
          </cell>
          <cell r="BR23">
            <v>275</v>
          </cell>
          <cell r="BS23">
            <v>376</v>
          </cell>
          <cell r="BT23">
            <v>366</v>
          </cell>
          <cell r="BU23">
            <v>531</v>
          </cell>
          <cell r="BV23">
            <v>907</v>
          </cell>
          <cell r="BW23">
            <v>1273</v>
          </cell>
          <cell r="BX23">
            <v>386</v>
          </cell>
          <cell r="BY23">
            <v>392</v>
          </cell>
          <cell r="BZ23">
            <v>465</v>
          </cell>
          <cell r="CA23">
            <v>243</v>
          </cell>
          <cell r="CB23">
            <v>778</v>
          </cell>
          <cell r="CC23">
            <v>1243</v>
          </cell>
          <cell r="CD23">
            <v>1486</v>
          </cell>
          <cell r="CE23">
            <v>131</v>
          </cell>
          <cell r="CF23">
            <v>227</v>
          </cell>
          <cell r="CG23">
            <v>323</v>
          </cell>
          <cell r="CH23">
            <v>250</v>
          </cell>
          <cell r="CI23">
            <v>358</v>
          </cell>
          <cell r="CJ23">
            <v>681</v>
          </cell>
          <cell r="CK23">
            <v>931</v>
          </cell>
          <cell r="CL23">
            <v>308</v>
          </cell>
          <cell r="CM23">
            <v>177</v>
          </cell>
          <cell r="CN23">
            <v>370</v>
          </cell>
          <cell r="CO23">
            <v>323</v>
          </cell>
          <cell r="CP23">
            <v>485</v>
          </cell>
          <cell r="CQ23">
            <v>855</v>
          </cell>
          <cell r="CR23">
            <v>1178</v>
          </cell>
          <cell r="CS23">
            <v>0.43919716646989376</v>
          </cell>
          <cell r="CT23">
            <v>0.43919716646989376</v>
          </cell>
          <cell r="CU23">
            <v>0.47680412371134023</v>
          </cell>
          <cell r="CV23">
            <v>0.47680412371134023</v>
          </cell>
          <cell r="CW23">
            <v>-8.9030206677265494E-2</v>
          </cell>
        </row>
        <row r="24">
          <cell r="A24" t="str">
            <v>Cash used for acquisitions, net</v>
          </cell>
          <cell r="B24" t="str">
            <v>Mittelabfluss für Akquisitionen, netto</v>
          </cell>
          <cell r="C24">
            <v>0</v>
          </cell>
          <cell r="D24">
            <v>2</v>
          </cell>
          <cell r="E24">
            <v>-834</v>
          </cell>
          <cell r="F24">
            <v>-2216</v>
          </cell>
          <cell r="G24">
            <v>-1779</v>
          </cell>
          <cell r="H24">
            <v>-2216</v>
          </cell>
          <cell r="I24">
            <v>-918</v>
          </cell>
          <cell r="J24">
            <v>-447</v>
          </cell>
          <cell r="K24">
            <v>0</v>
          </cell>
          <cell r="L24">
            <v>-1108</v>
          </cell>
          <cell r="M24">
            <v>-1008</v>
          </cell>
          <cell r="N24">
            <v>-611</v>
          </cell>
          <cell r="O24">
            <v>0</v>
          </cell>
          <cell r="P24">
            <v>-3454</v>
          </cell>
          <cell r="Q24">
            <v>-3599</v>
          </cell>
          <cell r="R24">
            <v>-3738</v>
          </cell>
          <cell r="S24">
            <v>-2028</v>
          </cell>
          <cell r="T24">
            <v>-818</v>
          </cell>
          <cell r="U24">
            <v>-734</v>
          </cell>
          <cell r="V24">
            <v>-942</v>
          </cell>
          <cell r="W24">
            <v>-2556</v>
          </cell>
          <cell r="X24">
            <v>-2523</v>
          </cell>
          <cell r="Y24">
            <v>-2026</v>
          </cell>
          <cell r="Z24">
            <v>-2088</v>
          </cell>
          <cell r="AA24">
            <v>-2299</v>
          </cell>
          <cell r="AB24">
            <v>-687</v>
          </cell>
          <cell r="AC24">
            <v>-1219</v>
          </cell>
          <cell r="AD24">
            <v>-1186</v>
          </cell>
          <cell r="AE24">
            <v>-1314</v>
          </cell>
          <cell r="AF24">
            <v>-504</v>
          </cell>
          <cell r="AG24">
            <v>-4.5220798302179413E-2</v>
          </cell>
          <cell r="AH24">
            <v>-3.8878389323870867E-2</v>
          </cell>
          <cell r="AI24">
            <v>-2.2723046598980997E-2</v>
          </cell>
          <cell r="AJ24" t="e">
            <v>#DIV/0!</v>
          </cell>
          <cell r="AK24">
            <v>-0.16723962620442551</v>
          </cell>
          <cell r="AL24">
            <v>-0.17075485125966694</v>
          </cell>
          <cell r="AM24">
            <v>-0.16983189459336664</v>
          </cell>
          <cell r="AN24">
            <v>-8.7297146054840513E-2</v>
          </cell>
          <cell r="AO24">
            <v>-4.1394666261828854E-2</v>
          </cell>
          <cell r="AP24">
            <v>-3.6624918916221744E-2</v>
          </cell>
          <cell r="AQ24">
            <v>-4.6582929482741571E-2</v>
          </cell>
          <cell r="AR24">
            <v>-0.12571934484285083</v>
          </cell>
          <cell r="AS24">
            <v>-0.14967075992169426</v>
          </cell>
          <cell r="AT24">
            <v>-0.1136576117713639</v>
          </cell>
          <cell r="AU24">
            <v>-0.11291979882104808</v>
          </cell>
          <cell r="AV24">
            <v>-0.11918092275790565</v>
          </cell>
          <cell r="AW24">
            <v>-4.2000000000000003E-2</v>
          </cell>
          <cell r="AX24">
            <v>-7.4999999999999997E-2</v>
          </cell>
          <cell r="AY24">
            <v>-7.3999999999999996E-2</v>
          </cell>
          <cell r="AZ24">
            <v>-8.1000000000000003E-2</v>
          </cell>
          <cell r="BA24">
            <v>-3.1555221637866268E-2</v>
          </cell>
          <cell r="BB24">
            <v>0</v>
          </cell>
          <cell r="BC24">
            <v>45</v>
          </cell>
          <cell r="BD24">
            <v>-61</v>
          </cell>
          <cell r="BE24">
            <v>-47</v>
          </cell>
          <cell r="BF24">
            <v>63</v>
          </cell>
          <cell r="BG24">
            <v>-16</v>
          </cell>
          <cell r="BH24">
            <v>-63</v>
          </cell>
          <cell r="BI24">
            <v>0</v>
          </cell>
          <cell r="BJ24">
            <v>-875</v>
          </cell>
          <cell r="BK24">
            <v>-161</v>
          </cell>
          <cell r="BL24">
            <v>-444</v>
          </cell>
          <cell r="BM24">
            <v>-548</v>
          </cell>
          <cell r="BN24">
            <v>-1036</v>
          </cell>
          <cell r="BO24">
            <v>-1480</v>
          </cell>
          <cell r="BP24">
            <v>-2028</v>
          </cell>
          <cell r="BQ24">
            <v>23</v>
          </cell>
          <cell r="BR24">
            <v>-16</v>
          </cell>
          <cell r="BS24">
            <v>-305</v>
          </cell>
          <cell r="BT24">
            <v>-2258</v>
          </cell>
          <cell r="BU24">
            <v>7</v>
          </cell>
          <cell r="BV24">
            <v>-298</v>
          </cell>
          <cell r="BW24">
            <v>-2556</v>
          </cell>
          <cell r="BX24">
            <v>-1458</v>
          </cell>
          <cell r="BY24">
            <v>-100</v>
          </cell>
          <cell r="BZ24">
            <v>-97</v>
          </cell>
          <cell r="CA24">
            <v>-644</v>
          </cell>
          <cell r="CB24">
            <v>-1558</v>
          </cell>
          <cell r="CC24">
            <v>-1655</v>
          </cell>
          <cell r="CD24">
            <v>-2299</v>
          </cell>
          <cell r="CE24">
            <v>-249</v>
          </cell>
          <cell r="CF24">
            <v>-597</v>
          </cell>
          <cell r="CG24">
            <v>-35</v>
          </cell>
          <cell r="CH24">
            <v>-433</v>
          </cell>
          <cell r="CI24">
            <v>-846</v>
          </cell>
          <cell r="CJ24">
            <v>-881</v>
          </cell>
          <cell r="CK24">
            <v>-1314</v>
          </cell>
          <cell r="CL24">
            <v>-66</v>
          </cell>
          <cell r="CM24">
            <v>-65</v>
          </cell>
          <cell r="CN24">
            <v>-68</v>
          </cell>
          <cell r="CO24">
            <v>-305</v>
          </cell>
          <cell r="CP24">
            <v>-131</v>
          </cell>
          <cell r="CQ24">
            <v>-199</v>
          </cell>
          <cell r="CR24">
            <v>-504</v>
          </cell>
          <cell r="CS24">
            <v>0.95743243243243248</v>
          </cell>
          <cell r="CT24">
            <v>0.95743243243243248</v>
          </cell>
          <cell r="CU24">
            <v>0.22950819672131148</v>
          </cell>
          <cell r="CV24">
            <v>0.22950819672131148</v>
          </cell>
          <cell r="CW24">
            <v>0.89414414414414412</v>
          </cell>
        </row>
        <row r="25">
          <cell r="A25" t="str">
            <v>Dividends paid</v>
          </cell>
          <cell r="B25" t="str">
            <v>Dividendenzahlungen</v>
          </cell>
          <cell r="C25">
            <v>0</v>
          </cell>
          <cell r="D25">
            <v>0</v>
          </cell>
          <cell r="E25">
            <v>-679</v>
          </cell>
          <cell r="F25">
            <v>-552</v>
          </cell>
          <cell r="G25">
            <v>-553</v>
          </cell>
          <cell r="H25">
            <v>-552</v>
          </cell>
          <cell r="I25">
            <v>-692</v>
          </cell>
          <cell r="J25">
            <v>-686</v>
          </cell>
          <cell r="K25">
            <v>0</v>
          </cell>
          <cell r="L25">
            <v>-601</v>
          </cell>
          <cell r="M25">
            <v>-648</v>
          </cell>
          <cell r="N25">
            <v>-643</v>
          </cell>
          <cell r="O25">
            <v>0</v>
          </cell>
          <cell r="P25">
            <v>-469</v>
          </cell>
          <cell r="Q25">
            <v>-502</v>
          </cell>
          <cell r="R25">
            <v>-554</v>
          </cell>
          <cell r="S25">
            <v>-582</v>
          </cell>
          <cell r="T25">
            <v>-472</v>
          </cell>
          <cell r="U25">
            <v>-518</v>
          </cell>
          <cell r="V25">
            <v>-493</v>
          </cell>
          <cell r="W25">
            <v>-491</v>
          </cell>
          <cell r="X25">
            <v>-374</v>
          </cell>
          <cell r="Y25">
            <v>-436</v>
          </cell>
          <cell r="Z25">
            <v>-438</v>
          </cell>
          <cell r="AA25">
            <v>-446</v>
          </cell>
          <cell r="AB25">
            <v>-320</v>
          </cell>
          <cell r="AC25">
            <v>-336</v>
          </cell>
          <cell r="AD25">
            <v>-359</v>
          </cell>
          <cell r="AE25">
            <v>-365</v>
          </cell>
          <cell r="AF25">
            <v>-329</v>
          </cell>
          <cell r="AG25">
            <v>-2.4528609909395153E-2</v>
          </cell>
          <cell r="AH25">
            <v>-2.4993250279631271E-2</v>
          </cell>
          <cell r="AI25">
            <v>-2.3913124325932539E-2</v>
          </cell>
          <cell r="AJ25" t="e">
            <v>#DIV/0!</v>
          </cell>
          <cell r="AK25">
            <v>-2.2708565341596862E-2</v>
          </cell>
          <cell r="AL25">
            <v>-2.3817431323243345E-2</v>
          </cell>
          <cell r="AM25">
            <v>-2.5170377101317584E-2</v>
          </cell>
          <cell r="AN25">
            <v>-2.5052731264258964E-2</v>
          </cell>
          <cell r="AO25">
            <v>-2.3885430899245989E-2</v>
          </cell>
          <cell r="AP25">
            <v>-2.5847013622074748E-2</v>
          </cell>
          <cell r="AQ25">
            <v>-2.4379388784492136E-2</v>
          </cell>
          <cell r="AR25">
            <v>-2.415031233092322E-2</v>
          </cell>
          <cell r="AS25">
            <v>-2.2186628700243221E-2</v>
          </cell>
          <cell r="AT25">
            <v>-2.4674589700056593E-2</v>
          </cell>
          <cell r="AU25">
            <v>-2.3687199177978475E-2</v>
          </cell>
          <cell r="AV25">
            <v>-2.3120787973043028E-2</v>
          </cell>
          <cell r="AW25">
            <v>-0.02</v>
          </cell>
          <cell r="AX25">
            <v>-2.1000000000000001E-2</v>
          </cell>
          <cell r="AY25">
            <v>-2.1999999999999999E-2</v>
          </cell>
          <cell r="AZ25">
            <v>-2.1999999999999999E-2</v>
          </cell>
          <cell r="BA25">
            <v>-2.0598547458051591E-2</v>
          </cell>
          <cell r="BB25">
            <v>0</v>
          </cell>
          <cell r="BC25">
            <v>-47</v>
          </cell>
          <cell r="BD25">
            <v>-476</v>
          </cell>
          <cell r="BE25">
            <v>-59</v>
          </cell>
          <cell r="BF25">
            <v>582</v>
          </cell>
          <cell r="BG25">
            <v>-523</v>
          </cell>
          <cell r="BH25">
            <v>-582</v>
          </cell>
          <cell r="BI25">
            <v>0</v>
          </cell>
          <cell r="BJ25">
            <v>-28</v>
          </cell>
          <cell r="BK25">
            <v>-429</v>
          </cell>
          <cell r="BL25">
            <v>-64</v>
          </cell>
          <cell r="BM25">
            <v>-61</v>
          </cell>
          <cell r="BN25">
            <v>-457</v>
          </cell>
          <cell r="BO25">
            <v>-521</v>
          </cell>
          <cell r="BP25">
            <v>-582</v>
          </cell>
          <cell r="BQ25">
            <v>-50</v>
          </cell>
          <cell r="BR25">
            <v>-396</v>
          </cell>
          <cell r="BS25">
            <v>-12</v>
          </cell>
          <cell r="BT25">
            <v>-33</v>
          </cell>
          <cell r="BU25">
            <v>-446</v>
          </cell>
          <cell r="BV25">
            <v>-458</v>
          </cell>
          <cell r="BW25">
            <v>-491</v>
          </cell>
          <cell r="BX25">
            <v>-24</v>
          </cell>
          <cell r="BY25">
            <v>-350</v>
          </cell>
          <cell r="BZ25">
            <v>-37</v>
          </cell>
          <cell r="CA25">
            <v>-35</v>
          </cell>
          <cell r="CB25">
            <v>-374</v>
          </cell>
          <cell r="CC25">
            <v>-411</v>
          </cell>
          <cell r="CD25">
            <v>-446</v>
          </cell>
          <cell r="CE25">
            <v>-15</v>
          </cell>
          <cell r="CF25">
            <v>-288</v>
          </cell>
          <cell r="CG25">
            <v>-35</v>
          </cell>
          <cell r="CH25">
            <v>-27</v>
          </cell>
          <cell r="CI25">
            <v>-303</v>
          </cell>
          <cell r="CJ25">
            <v>-338</v>
          </cell>
          <cell r="CK25">
            <v>-365</v>
          </cell>
          <cell r="CL25">
            <v>-24</v>
          </cell>
          <cell r="CM25">
            <v>-272</v>
          </cell>
          <cell r="CN25">
            <v>-12</v>
          </cell>
          <cell r="CO25">
            <v>-21</v>
          </cell>
          <cell r="CP25">
            <v>-296</v>
          </cell>
          <cell r="CQ25">
            <v>-308</v>
          </cell>
          <cell r="CR25">
            <v>-329</v>
          </cell>
          <cell r="CS25">
            <v>-0.11708253358925144</v>
          </cell>
          <cell r="CT25">
            <v>-0.11708253358925144</v>
          </cell>
          <cell r="CU25">
            <v>0.87605042016806722</v>
          </cell>
          <cell r="CV25">
            <v>0.87605042016806722</v>
          </cell>
          <cell r="CW25">
            <v>7.8125E-2</v>
          </cell>
        </row>
        <row r="26">
          <cell r="A26" t="str">
            <v>Free cash flow after acquisitions and 
dividends</v>
          </cell>
          <cell r="B26" t="str">
            <v>Free Cashflow nach Akquisitionen und Dividenden</v>
          </cell>
          <cell r="C26">
            <v>0</v>
          </cell>
          <cell r="D26">
            <v>0</v>
          </cell>
          <cell r="E26">
            <v>-396</v>
          </cell>
          <cell r="F26">
            <v>-1967</v>
          </cell>
          <cell r="G26">
            <v>-1661</v>
          </cell>
          <cell r="H26">
            <v>-1967</v>
          </cell>
          <cell r="I26">
            <v>-453</v>
          </cell>
          <cell r="J26">
            <v>9</v>
          </cell>
          <cell r="K26">
            <v>0</v>
          </cell>
          <cell r="L26">
            <v>-86</v>
          </cell>
          <cell r="M26">
            <v>34</v>
          </cell>
          <cell r="N26">
            <v>380</v>
          </cell>
          <cell r="O26">
            <v>0</v>
          </cell>
          <cell r="P26">
            <v>-3009</v>
          </cell>
          <cell r="Q26">
            <v>-3141</v>
          </cell>
          <cell r="R26">
            <v>-3079</v>
          </cell>
          <cell r="S26">
            <v>-1348</v>
          </cell>
          <cell r="T26">
            <v>66</v>
          </cell>
          <cell r="U26">
            <v>-13</v>
          </cell>
          <cell r="V26">
            <v>-285</v>
          </cell>
          <cell r="W26">
            <v>-1774</v>
          </cell>
          <cell r="X26">
            <v>-1711</v>
          </cell>
          <cell r="Y26">
            <v>-1111</v>
          </cell>
          <cell r="Z26">
            <v>-1033</v>
          </cell>
          <cell r="AA26">
            <v>-1259</v>
          </cell>
          <cell r="AB26">
            <v>-6</v>
          </cell>
          <cell r="AC26">
            <v>-504</v>
          </cell>
          <cell r="AD26">
            <v>-541</v>
          </cell>
          <cell r="AE26">
            <v>-748</v>
          </cell>
          <cell r="AF26">
            <v>345</v>
          </cell>
          <cell r="AG26">
            <v>-3.5099175577503875E-3</v>
          </cell>
          <cell r="AH26">
            <v>1.3113742430670729E-3</v>
          </cell>
          <cell r="AI26">
            <v>1.4132173007549556E-2</v>
          </cell>
          <cell r="AJ26" t="e">
            <v>#DIV/0!</v>
          </cell>
          <cell r="AK26">
            <v>-0.14569311964363529</v>
          </cell>
          <cell r="AL26">
            <v>-0.14902500355838116</v>
          </cell>
          <cell r="AM26">
            <v>-0.13989095865515674</v>
          </cell>
          <cell r="AN26">
            <v>-5.8025913649864404E-2</v>
          </cell>
          <cell r="AO26">
            <v>3.3399119477759221E-3</v>
          </cell>
          <cell r="AP26">
            <v>-6.4867022603662492E-4</v>
          </cell>
          <cell r="AQ26">
            <v>-1.4093561467708437E-2</v>
          </cell>
          <cell r="AR26">
            <v>-8.7255914613152324E-2</v>
          </cell>
          <cell r="AS26">
            <v>-0.10150086017678116</v>
          </cell>
          <cell r="AT26">
            <v>-6.2874929258630446E-2</v>
          </cell>
          <cell r="AU26">
            <v>-5.5865015412903576E-2</v>
          </cell>
          <cell r="AV26">
            <v>-6.5266977708657331E-2</v>
          </cell>
          <cell r="AW26">
            <v>0</v>
          </cell>
          <cell r="AX26">
            <v>-3.1E-2</v>
          </cell>
          <cell r="AY26">
            <v>-3.4000000000000002E-2</v>
          </cell>
          <cell r="AZ26">
            <v>-4.5999999999999999E-2</v>
          </cell>
          <cell r="BA26">
            <v>2.1600300525920362E-2</v>
          </cell>
          <cell r="BB26">
            <v>0</v>
          </cell>
          <cell r="BC26">
            <v>256</v>
          </cell>
          <cell r="BD26">
            <v>-149</v>
          </cell>
          <cell r="BE26">
            <v>467</v>
          </cell>
          <cell r="BF26">
            <v>-574</v>
          </cell>
          <cell r="BG26">
            <v>107</v>
          </cell>
          <cell r="BH26">
            <v>574</v>
          </cell>
          <cell r="BI26">
            <v>0</v>
          </cell>
          <cell r="BJ26">
            <v>-1006</v>
          </cell>
          <cell r="BK26">
            <v>-269</v>
          </cell>
          <cell r="BL26">
            <v>121</v>
          </cell>
          <cell r="BM26">
            <v>-194</v>
          </cell>
          <cell r="BN26">
            <v>-1275</v>
          </cell>
          <cell r="BO26">
            <v>-1154</v>
          </cell>
          <cell r="BP26">
            <v>-1348</v>
          </cell>
          <cell r="BQ26">
            <v>229</v>
          </cell>
          <cell r="BR26">
            <v>-137</v>
          </cell>
          <cell r="BS26">
            <v>59</v>
          </cell>
          <cell r="BT26">
            <v>-1925</v>
          </cell>
          <cell r="BU26">
            <v>92</v>
          </cell>
          <cell r="BV26">
            <v>151</v>
          </cell>
          <cell r="BW26">
            <v>-1774</v>
          </cell>
          <cell r="BX26">
            <v>-1096</v>
          </cell>
          <cell r="BY26">
            <v>-58</v>
          </cell>
          <cell r="BZ26">
            <v>331</v>
          </cell>
          <cell r="CA26">
            <v>-436</v>
          </cell>
          <cell r="CB26">
            <v>-1154</v>
          </cell>
          <cell r="CC26">
            <v>-823</v>
          </cell>
          <cell r="CD26">
            <v>-1259</v>
          </cell>
          <cell r="CE26">
            <v>-133</v>
          </cell>
          <cell r="CF26">
            <v>-658</v>
          </cell>
          <cell r="CG26">
            <v>253</v>
          </cell>
          <cell r="CH26">
            <v>-210</v>
          </cell>
          <cell r="CI26">
            <v>-791</v>
          </cell>
          <cell r="CJ26">
            <v>-538</v>
          </cell>
          <cell r="CK26">
            <v>-748</v>
          </cell>
          <cell r="CL26">
            <v>218</v>
          </cell>
          <cell r="CM26">
            <v>-160</v>
          </cell>
          <cell r="CN26">
            <v>290</v>
          </cell>
          <cell r="CO26">
            <v>-3</v>
          </cell>
          <cell r="CP26">
            <v>58</v>
          </cell>
          <cell r="CQ26">
            <v>348</v>
          </cell>
          <cell r="CR26">
            <v>345</v>
          </cell>
          <cell r="CS26">
            <v>1.4974003466204506</v>
          </cell>
          <cell r="CT26">
            <v>1.4974003466204506</v>
          </cell>
          <cell r="CU26" t="str">
            <v>--</v>
          </cell>
          <cell r="CV26" t="str">
            <v>--</v>
          </cell>
          <cell r="CW26" t="str">
            <v>--</v>
          </cell>
        </row>
        <row r="27">
          <cell r="A27" t="str">
            <v>Financial investments</v>
          </cell>
          <cell r="B27" t="str">
            <v>Finanzanlagen</v>
          </cell>
          <cell r="C27">
            <v>0</v>
          </cell>
          <cell r="D27" t="str">
            <v>3,4,5A,5B</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952</v>
          </cell>
          <cell r="V27">
            <v>801</v>
          </cell>
          <cell r="W27">
            <v>0</v>
          </cell>
          <cell r="X27">
            <v>0</v>
          </cell>
          <cell r="Y27">
            <v>-952</v>
          </cell>
          <cell r="Z27">
            <v>-801</v>
          </cell>
          <cell r="AA27">
            <v>0</v>
          </cell>
          <cell r="AB27">
            <v>0</v>
          </cell>
          <cell r="AC27">
            <v>100</v>
          </cell>
          <cell r="AD27">
            <v>100</v>
          </cell>
          <cell r="AE27">
            <v>0</v>
          </cell>
          <cell r="AF27">
            <v>0</v>
          </cell>
          <cell r="AG27">
            <v>0</v>
          </cell>
          <cell r="AH27">
            <v>0</v>
          </cell>
          <cell r="AI27">
            <v>0</v>
          </cell>
          <cell r="AJ27" t="e">
            <v>#DIV/0!</v>
          </cell>
          <cell r="AK27">
            <v>0</v>
          </cell>
          <cell r="AL27">
            <v>0</v>
          </cell>
          <cell r="AM27">
            <v>0</v>
          </cell>
          <cell r="AN27">
            <v>0</v>
          </cell>
          <cell r="AO27">
            <v>0</v>
          </cell>
          <cell r="AP27">
            <v>4.7502619629758991E-2</v>
          </cell>
          <cell r="AQ27">
            <v>3.9610325388191078E-2</v>
          </cell>
          <cell r="AR27">
            <v>0</v>
          </cell>
          <cell r="AS27">
            <v>0</v>
          </cell>
          <cell r="AT27">
            <v>-5.3876627051499718E-2</v>
          </cell>
          <cell r="AU27">
            <v>-4.3318371099453787E-2</v>
          </cell>
          <cell r="AV27">
            <v>0</v>
          </cell>
          <cell r="AW27">
            <v>0</v>
          </cell>
          <cell r="AX27">
            <v>6.0000000000000001E-3</v>
          </cell>
          <cell r="AY27">
            <v>7.0000000000000001E-3</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cell r="BX27">
            <v>0</v>
          </cell>
          <cell r="BY27">
            <v>-952</v>
          </cell>
          <cell r="BZ27">
            <v>151</v>
          </cell>
          <cell r="CA27">
            <v>801</v>
          </cell>
          <cell r="CB27">
            <v>-952</v>
          </cell>
          <cell r="CC27">
            <v>-801</v>
          </cell>
          <cell r="CD27">
            <v>0</v>
          </cell>
          <cell r="CE27">
            <v>0</v>
          </cell>
          <cell r="CF27">
            <v>0</v>
          </cell>
          <cell r="CG27">
            <v>0</v>
          </cell>
          <cell r="CH27">
            <v>0</v>
          </cell>
          <cell r="CI27">
            <v>0</v>
          </cell>
          <cell r="CJ27">
            <v>0</v>
          </cell>
          <cell r="CK27">
            <v>0</v>
          </cell>
          <cell r="CL27">
            <v>0</v>
          </cell>
          <cell r="CM27">
            <v>-100</v>
          </cell>
          <cell r="CN27">
            <v>0</v>
          </cell>
          <cell r="CO27">
            <v>100</v>
          </cell>
          <cell r="CP27">
            <v>-100</v>
          </cell>
          <cell r="CQ27">
            <v>-100</v>
          </cell>
          <cell r="CR27">
            <v>0</v>
          </cell>
          <cell r="CS27" t="str">
            <v/>
          </cell>
          <cell r="CT27" t="str">
            <v/>
          </cell>
          <cell r="CU27" t="str">
            <v/>
          </cell>
          <cell r="CV27" t="str">
            <v/>
          </cell>
          <cell r="CW27" t="str">
            <v/>
          </cell>
        </row>
        <row r="28">
          <cell r="A28" t="str">
            <v>Cash provided by/used for financing activities</v>
          </cell>
          <cell r="B28" t="str">
            <v>Mittelzufluss / -abfluss aus Finanzierungstätigkeit</v>
          </cell>
          <cell r="C28">
            <v>0</v>
          </cell>
          <cell r="D28">
            <v>0</v>
          </cell>
          <cell r="E28">
            <v>321</v>
          </cell>
          <cell r="F28">
            <v>2064</v>
          </cell>
          <cell r="G28">
            <v>1698</v>
          </cell>
          <cell r="H28">
            <v>2064</v>
          </cell>
          <cell r="I28">
            <v>301</v>
          </cell>
          <cell r="J28">
            <v>-232</v>
          </cell>
          <cell r="K28">
            <v>0</v>
          </cell>
          <cell r="L28">
            <v>134</v>
          </cell>
          <cell r="M28">
            <v>-248</v>
          </cell>
          <cell r="N28">
            <v>-450</v>
          </cell>
          <cell r="O28">
            <v>0</v>
          </cell>
          <cell r="P28">
            <v>3049</v>
          </cell>
          <cell r="Q28">
            <v>3397</v>
          </cell>
          <cell r="R28">
            <v>3222</v>
          </cell>
          <cell r="S28">
            <v>1625</v>
          </cell>
          <cell r="T28">
            <v>-85</v>
          </cell>
          <cell r="U28">
            <v>-1086</v>
          </cell>
          <cell r="V28">
            <v>-579</v>
          </cell>
          <cell r="W28">
            <v>1796</v>
          </cell>
          <cell r="X28">
            <v>1660</v>
          </cell>
          <cell r="Y28">
            <v>2426</v>
          </cell>
          <cell r="Z28">
            <v>2132</v>
          </cell>
          <cell r="AA28">
            <v>1521</v>
          </cell>
          <cell r="AB28">
            <v>440</v>
          </cell>
          <cell r="AC28">
            <v>449</v>
          </cell>
          <cell r="AD28">
            <v>437</v>
          </cell>
          <cell r="AE28">
            <v>607</v>
          </cell>
          <cell r="AF28">
            <v>-23</v>
          </cell>
          <cell r="AG28">
            <v>6.4689413109133946E-3</v>
          </cell>
          <cell r="AH28">
            <v>-8.565318008253945E-3</v>
          </cell>
          <cell r="AI28">
            <v>-1.6735468035256051E-2</v>
          </cell>
          <cell r="AJ28" t="e">
            <v>#DIV/0!</v>
          </cell>
          <cell r="AK28">
            <v>0.14762988427831308</v>
          </cell>
          <cell r="AL28">
            <v>0.16117094463158893</v>
          </cell>
          <cell r="AM28">
            <v>0.14638800545206723</v>
          </cell>
          <cell r="AN28">
            <v>6.9949636261891435E-2</v>
          </cell>
          <cell r="AO28">
            <v>-4.3014017509235359E-3</v>
          </cell>
          <cell r="AP28">
            <v>-5.418891272890574E-2</v>
          </cell>
          <cell r="AQ28">
            <v>-2.8632182771239245E-2</v>
          </cell>
          <cell r="AR28">
            <v>8.8338006000688599E-2</v>
          </cell>
          <cell r="AS28">
            <v>9.9475410808566173E-2</v>
          </cell>
          <cell r="AT28">
            <v>0.13729485002829656</v>
          </cell>
          <cell r="AU28">
            <v>0.11529933481152993</v>
          </cell>
          <cell r="AV28">
            <v>7.8849144634525664E-2</v>
          </cell>
          <cell r="AW28">
            <v>2.7E-2</v>
          </cell>
          <cell r="AX28">
            <v>2.8000000000000001E-2</v>
          </cell>
          <cell r="AY28">
            <v>2.7E-2</v>
          </cell>
          <cell r="AZ28">
            <v>3.6999999999999998E-2</v>
          </cell>
          <cell r="BA28">
            <v>-1.4400200350613574E-3</v>
          </cell>
          <cell r="BB28">
            <v>0</v>
          </cell>
          <cell r="BC28">
            <v>-515</v>
          </cell>
          <cell r="BD28">
            <v>110</v>
          </cell>
          <cell r="BE28">
            <v>-386</v>
          </cell>
          <cell r="BF28">
            <v>791</v>
          </cell>
          <cell r="BG28">
            <v>-405</v>
          </cell>
          <cell r="BH28">
            <v>-791</v>
          </cell>
          <cell r="BI28">
            <v>0</v>
          </cell>
          <cell r="BJ28">
            <v>976</v>
          </cell>
          <cell r="BK28">
            <v>492</v>
          </cell>
          <cell r="BL28">
            <v>-184</v>
          </cell>
          <cell r="BM28">
            <v>341</v>
          </cell>
          <cell r="BN28">
            <v>1468</v>
          </cell>
          <cell r="BO28">
            <v>1284</v>
          </cell>
          <cell r="BP28">
            <v>1625</v>
          </cell>
          <cell r="BQ28">
            <v>-277</v>
          </cell>
          <cell r="BR28">
            <v>144</v>
          </cell>
          <cell r="BS28">
            <v>-9</v>
          </cell>
          <cell r="BT28">
            <v>1938</v>
          </cell>
          <cell r="BU28">
            <v>-133</v>
          </cell>
          <cell r="BV28">
            <v>-142</v>
          </cell>
          <cell r="BW28">
            <v>1796</v>
          </cell>
          <cell r="BX28">
            <v>1329</v>
          </cell>
          <cell r="BY28">
            <v>1145</v>
          </cell>
          <cell r="BZ28">
            <v>-516</v>
          </cell>
          <cell r="CA28">
            <v>-437</v>
          </cell>
          <cell r="CB28">
            <v>2474</v>
          </cell>
          <cell r="CC28">
            <v>1958</v>
          </cell>
          <cell r="CD28">
            <v>1521</v>
          </cell>
          <cell r="CE28">
            <v>276</v>
          </cell>
          <cell r="CF28">
            <v>379</v>
          </cell>
          <cell r="CG28">
            <v>-222</v>
          </cell>
          <cell r="CH28">
            <v>174</v>
          </cell>
          <cell r="CI28">
            <v>655</v>
          </cell>
          <cell r="CJ28">
            <v>433</v>
          </cell>
          <cell r="CK28">
            <v>607</v>
          </cell>
          <cell r="CL28">
            <v>-187</v>
          </cell>
          <cell r="CM28">
            <v>370</v>
          </cell>
          <cell r="CN28">
            <v>-210</v>
          </cell>
          <cell r="CO28">
            <v>4</v>
          </cell>
          <cell r="CP28">
            <v>183</v>
          </cell>
          <cell r="CQ28">
            <v>-27</v>
          </cell>
          <cell r="CR28">
            <v>-23</v>
          </cell>
          <cell r="CS28">
            <v>-1.6160436137071652</v>
          </cell>
          <cell r="CT28">
            <v>-1.6160436137071652</v>
          </cell>
          <cell r="CU28" t="str">
            <v>--</v>
          </cell>
          <cell r="CV28" t="str">
            <v>--</v>
          </cell>
          <cell r="CW28">
            <v>-1.0978260869565217</v>
          </cell>
        </row>
        <row r="29">
          <cell r="A29" t="str">
            <v>Effect of exchange rates on change 
in cash and cash equivalents</v>
          </cell>
          <cell r="B29" t="str">
            <v>Wechselkursbedingte Veränderung 
der flüssigen Mittel</v>
          </cell>
          <cell r="C29">
            <v>0</v>
          </cell>
          <cell r="D29">
            <v>0</v>
          </cell>
          <cell r="E29">
            <v>44</v>
          </cell>
          <cell r="F29">
            <v>6</v>
          </cell>
          <cell r="G29">
            <v>3</v>
          </cell>
          <cell r="H29">
            <v>6</v>
          </cell>
          <cell r="I29">
            <v>-5</v>
          </cell>
          <cell r="J29">
            <v>20</v>
          </cell>
          <cell r="K29">
            <v>0</v>
          </cell>
          <cell r="L29">
            <v>115</v>
          </cell>
          <cell r="M29">
            <v>61</v>
          </cell>
          <cell r="N29">
            <v>10</v>
          </cell>
          <cell r="O29">
            <v>0</v>
          </cell>
          <cell r="P29">
            <v>-61</v>
          </cell>
          <cell r="Q29">
            <v>-28</v>
          </cell>
          <cell r="R29">
            <v>19</v>
          </cell>
          <cell r="S29">
            <v>34</v>
          </cell>
          <cell r="T29">
            <v>14</v>
          </cell>
          <cell r="U29">
            <v>-26</v>
          </cell>
          <cell r="V29">
            <v>-32</v>
          </cell>
          <cell r="W29">
            <v>-43</v>
          </cell>
          <cell r="X29">
            <v>12</v>
          </cell>
          <cell r="Y29">
            <v>44</v>
          </cell>
          <cell r="Z29">
            <v>16</v>
          </cell>
          <cell r="AA29">
            <v>-12</v>
          </cell>
          <cell r="AB29">
            <v>-7</v>
          </cell>
          <cell r="AC29">
            <v>-45</v>
          </cell>
          <cell r="AD29">
            <v>-2</v>
          </cell>
          <cell r="AE29">
            <v>7</v>
          </cell>
          <cell r="AF29">
            <v>27</v>
          </cell>
          <cell r="AG29">
            <v>4.6934944086197044E-3</v>
          </cell>
          <cell r="AH29">
            <v>2.3527596713850425E-3</v>
          </cell>
          <cell r="AI29">
            <v>3.7189928967235671E-4</v>
          </cell>
          <cell r="AJ29" t="e">
            <v>#DIV/0!</v>
          </cell>
          <cell r="AK29">
            <v>-2.9535660678836006E-3</v>
          </cell>
          <cell r="AL29">
            <v>-1.328462304882099E-3</v>
          </cell>
          <cell r="AM29">
            <v>8.6324398000908677E-4</v>
          </cell>
          <cell r="AN29">
            <v>1.4635616202488054E-3</v>
          </cell>
          <cell r="AO29">
            <v>7.0846617074034714E-4</v>
          </cell>
          <cell r="AP29">
            <v>-1.2973404520732498E-3</v>
          </cell>
          <cell r="AQ29">
            <v>-1.5824349718128771E-3</v>
          </cell>
          <cell r="AR29">
            <v>-2.1149968029118096E-3</v>
          </cell>
          <cell r="AS29">
            <v>7.118704395799964E-4</v>
          </cell>
          <cell r="AT29">
            <v>3.4900962082625919E-3</v>
          </cell>
          <cell r="AU29">
            <v>8.6528581472067496E-4</v>
          </cell>
          <cell r="AV29">
            <v>-6.2208398133748052E-4</v>
          </cell>
          <cell r="AW29">
            <v>-1E-3</v>
          </cell>
          <cell r="AX29">
            <v>-3.0000000000000001E-3</v>
          </cell>
          <cell r="AY29">
            <v>0</v>
          </cell>
          <cell r="AZ29">
            <v>1E-3</v>
          </cell>
          <cell r="BA29">
            <v>1.6904583020285499E-3</v>
          </cell>
          <cell r="BB29">
            <v>0</v>
          </cell>
          <cell r="BC29">
            <v>76</v>
          </cell>
          <cell r="BD29">
            <v>-36</v>
          </cell>
          <cell r="BE29">
            <v>-23</v>
          </cell>
          <cell r="BF29">
            <v>-17</v>
          </cell>
          <cell r="BG29">
            <v>40</v>
          </cell>
          <cell r="BH29">
            <v>17</v>
          </cell>
          <cell r="BI29">
            <v>0</v>
          </cell>
          <cell r="BJ29">
            <v>-5</v>
          </cell>
          <cell r="BK29">
            <v>18</v>
          </cell>
          <cell r="BL29">
            <v>28</v>
          </cell>
          <cell r="BM29">
            <v>-7</v>
          </cell>
          <cell r="BN29">
            <v>13</v>
          </cell>
          <cell r="BO29">
            <v>41</v>
          </cell>
          <cell r="BP29">
            <v>34</v>
          </cell>
          <cell r="BQ29">
            <v>13</v>
          </cell>
          <cell r="BR29">
            <v>-15</v>
          </cell>
          <cell r="BS29">
            <v>-19</v>
          </cell>
          <cell r="BT29">
            <v>-22</v>
          </cell>
          <cell r="BU29">
            <v>-2</v>
          </cell>
          <cell r="BV29">
            <v>-21</v>
          </cell>
          <cell r="BW29">
            <v>-43</v>
          </cell>
          <cell r="BX29">
            <v>-13</v>
          </cell>
          <cell r="BY29">
            <v>25</v>
          </cell>
          <cell r="BZ29">
            <v>-13</v>
          </cell>
          <cell r="CA29">
            <v>-11</v>
          </cell>
          <cell r="CB29">
            <v>12</v>
          </cell>
          <cell r="CC29">
            <v>-1</v>
          </cell>
          <cell r="CD29">
            <v>-12</v>
          </cell>
          <cell r="CE29">
            <v>-18</v>
          </cell>
          <cell r="CF29">
            <v>-7</v>
          </cell>
          <cell r="CG29">
            <v>15</v>
          </cell>
          <cell r="CH29">
            <v>17</v>
          </cell>
          <cell r="CI29">
            <v>-25</v>
          </cell>
          <cell r="CJ29">
            <v>-10</v>
          </cell>
          <cell r="CK29">
            <v>7</v>
          </cell>
          <cell r="CL29">
            <v>16</v>
          </cell>
          <cell r="CM29">
            <v>31</v>
          </cell>
          <cell r="CN29">
            <v>-28</v>
          </cell>
          <cell r="CO29">
            <v>8</v>
          </cell>
          <cell r="CP29">
            <v>47</v>
          </cell>
          <cell r="CQ29">
            <v>19</v>
          </cell>
          <cell r="CR29">
            <v>27</v>
          </cell>
          <cell r="CS29">
            <v>-0.58536585365853655</v>
          </cell>
          <cell r="CT29">
            <v>-0.58536585365853655</v>
          </cell>
          <cell r="CU29">
            <v>0.3611111111111111</v>
          </cell>
          <cell r="CV29">
            <v>0.3611111111111111</v>
          </cell>
          <cell r="CW29">
            <v>-1.8214285714285714</v>
          </cell>
        </row>
        <row r="30">
          <cell r="A30" t="str">
            <v>Net change in cash and cash equivalents</v>
          </cell>
          <cell r="B30" t="str">
            <v>Nettoveränderung der flüssigen Mittel</v>
          </cell>
          <cell r="C30">
            <v>0</v>
          </cell>
          <cell r="D30">
            <v>0</v>
          </cell>
          <cell r="E30">
            <v>-31</v>
          </cell>
          <cell r="F30">
            <v>103</v>
          </cell>
          <cell r="G30">
            <v>40</v>
          </cell>
          <cell r="H30">
            <v>103</v>
          </cell>
          <cell r="I30">
            <v>-157</v>
          </cell>
          <cell r="J30">
            <v>-203</v>
          </cell>
          <cell r="K30">
            <v>0</v>
          </cell>
          <cell r="L30">
            <v>163</v>
          </cell>
          <cell r="M30">
            <v>-153</v>
          </cell>
          <cell r="N30">
            <v>-60</v>
          </cell>
          <cell r="O30">
            <v>0</v>
          </cell>
          <cell r="P30">
            <v>-21</v>
          </cell>
          <cell r="Q30">
            <v>228</v>
          </cell>
          <cell r="R30">
            <v>162</v>
          </cell>
          <cell r="S30">
            <v>311</v>
          </cell>
          <cell r="T30">
            <v>-5</v>
          </cell>
          <cell r="U30">
            <v>-173</v>
          </cell>
          <cell r="V30">
            <v>-95</v>
          </cell>
          <cell r="W30">
            <v>-21</v>
          </cell>
          <cell r="X30">
            <v>-39</v>
          </cell>
          <cell r="Y30">
            <v>407</v>
          </cell>
          <cell r="Z30">
            <v>314</v>
          </cell>
          <cell r="AA30">
            <v>250</v>
          </cell>
          <cell r="AB30">
            <v>427</v>
          </cell>
          <cell r="AC30">
            <v>0</v>
          </cell>
          <cell r="AD30">
            <v>-6</v>
          </cell>
          <cell r="AE30">
            <v>-134</v>
          </cell>
          <cell r="AF30">
            <v>349</v>
          </cell>
          <cell r="AG30">
            <v>6.6525181617827119E-3</v>
          </cell>
          <cell r="AH30">
            <v>-5.9011840938018286E-3</v>
          </cell>
          <cell r="AI30">
            <v>-2.2313957380341405E-3</v>
          </cell>
          <cell r="AJ30" t="e">
            <v>#DIV/0!</v>
          </cell>
          <cell r="AK30">
            <v>-1.0168014332058296E-3</v>
          </cell>
          <cell r="AL30">
            <v>1.0817478768325664E-2</v>
          </cell>
          <cell r="AM30">
            <v>7.3602907769195819E-3</v>
          </cell>
          <cell r="AN30">
            <v>1.3387284232275838E-2</v>
          </cell>
          <cell r="AO30">
            <v>-2.5302363240726686E-4</v>
          </cell>
          <cell r="AP30">
            <v>-8.6323037772566245E-3</v>
          </cell>
          <cell r="AQ30">
            <v>-4.6978538225694788E-3</v>
          </cell>
          <cell r="AR30">
            <v>-1.0329054153755349E-3</v>
          </cell>
          <cell r="AS30">
            <v>-2.3135789286349885E-3</v>
          </cell>
          <cell r="AT30">
            <v>2.3033389926428977E-2</v>
          </cell>
          <cell r="AU30">
            <v>1.6981234113893247E-2</v>
          </cell>
          <cell r="AV30">
            <v>1.2960082944530845E-2</v>
          </cell>
          <cell r="AW30">
            <v>2.627368939207482E-2</v>
          </cell>
          <cell r="AX30">
            <v>0</v>
          </cell>
          <cell r="AY30">
            <v>0</v>
          </cell>
          <cell r="AZ30">
            <v>-8.1902084224680649E-3</v>
          </cell>
          <cell r="BA30">
            <v>2.1850738792887552E-2</v>
          </cell>
          <cell r="BB30">
            <v>0</v>
          </cell>
          <cell r="BC30">
            <v>-183</v>
          </cell>
          <cell r="BD30">
            <v>-75</v>
          </cell>
          <cell r="BE30">
            <v>58</v>
          </cell>
          <cell r="BF30">
            <v>200</v>
          </cell>
          <cell r="BG30">
            <v>-258</v>
          </cell>
          <cell r="BH30">
            <v>-200</v>
          </cell>
          <cell r="BI30">
            <v>0</v>
          </cell>
          <cell r="BJ30">
            <v>-35</v>
          </cell>
          <cell r="BK30">
            <v>241</v>
          </cell>
          <cell r="BL30">
            <v>-35</v>
          </cell>
          <cell r="BM30">
            <v>140</v>
          </cell>
          <cell r="BN30">
            <v>206</v>
          </cell>
          <cell r="BO30">
            <v>171</v>
          </cell>
          <cell r="BP30">
            <v>311</v>
          </cell>
          <cell r="BQ30">
            <v>-35</v>
          </cell>
          <cell r="BR30">
            <v>-8</v>
          </cell>
          <cell r="BS30">
            <v>31</v>
          </cell>
          <cell r="BT30">
            <v>-9</v>
          </cell>
          <cell r="BU30">
            <v>-43</v>
          </cell>
          <cell r="BV30">
            <v>-12</v>
          </cell>
          <cell r="BW30">
            <v>-21</v>
          </cell>
          <cell r="BX30">
            <v>220</v>
          </cell>
          <cell r="BY30">
            <v>160</v>
          </cell>
          <cell r="BZ30">
            <v>-47</v>
          </cell>
          <cell r="CA30">
            <v>-83</v>
          </cell>
          <cell r="CB30">
            <v>380</v>
          </cell>
          <cell r="CC30">
            <v>333</v>
          </cell>
          <cell r="CD30">
            <v>250</v>
          </cell>
          <cell r="CE30">
            <v>125</v>
          </cell>
          <cell r="CF30">
            <v>-286</v>
          </cell>
          <cell r="CG30">
            <v>46</v>
          </cell>
          <cell r="CH30">
            <v>-19</v>
          </cell>
          <cell r="CI30">
            <v>-161</v>
          </cell>
          <cell r="CJ30">
            <v>-115</v>
          </cell>
          <cell r="CK30">
            <v>-134</v>
          </cell>
          <cell r="CL30">
            <v>47</v>
          </cell>
          <cell r="CM30">
            <v>141</v>
          </cell>
          <cell r="CN30">
            <v>52</v>
          </cell>
          <cell r="CO30">
            <v>109</v>
          </cell>
          <cell r="CP30">
            <v>188</v>
          </cell>
          <cell r="CQ30">
            <v>240</v>
          </cell>
          <cell r="CR30">
            <v>349</v>
          </cell>
          <cell r="CS30" t="str">
            <v>--</v>
          </cell>
          <cell r="CT30" t="str">
            <v>--</v>
          </cell>
          <cell r="CU30">
            <v>1.7733333333333334</v>
          </cell>
          <cell r="CV30">
            <v>1.7733333333333334</v>
          </cell>
          <cell r="CW30" t="str">
            <v>--</v>
          </cell>
        </row>
        <row r="31">
          <cell r="A31">
            <v>0</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row>
        <row r="32">
          <cell r="A32" t="str">
            <v>Sales</v>
          </cell>
          <cell r="B32" t="str">
            <v>Umsatz</v>
          </cell>
          <cell r="C32">
            <v>0</v>
          </cell>
          <cell r="D32">
            <v>6</v>
          </cell>
          <cell r="E32">
            <v>27367</v>
          </cell>
          <cell r="F32">
            <v>23182</v>
          </cell>
          <cell r="G32">
            <v>22981</v>
          </cell>
          <cell r="H32">
            <v>23182</v>
          </cell>
          <cell r="I32">
            <v>27779</v>
          </cell>
          <cell r="J32">
            <v>27881</v>
          </cell>
          <cell r="K32">
            <v>0</v>
          </cell>
          <cell r="L32">
            <v>24502</v>
          </cell>
          <cell r="M32">
            <v>25927</v>
          </cell>
          <cell r="N32">
            <v>26889</v>
          </cell>
          <cell r="O32">
            <v>0</v>
          </cell>
          <cell r="P32">
            <v>20653</v>
          </cell>
          <cell r="Q32">
            <v>21077</v>
          </cell>
          <cell r="R32">
            <v>22010</v>
          </cell>
          <cell r="S32">
            <v>23231</v>
          </cell>
          <cell r="T32">
            <v>19761</v>
          </cell>
          <cell r="U32">
            <v>20041</v>
          </cell>
          <cell r="V32">
            <v>20222</v>
          </cell>
          <cell r="W32">
            <v>20331</v>
          </cell>
          <cell r="X32">
            <v>16857</v>
          </cell>
          <cell r="Y32">
            <v>17670</v>
          </cell>
          <cell r="Z32">
            <v>18491</v>
          </cell>
          <cell r="AA32">
            <v>19290</v>
          </cell>
          <cell r="AB32">
            <v>16252</v>
          </cell>
          <cell r="AC32">
            <v>16213</v>
          </cell>
          <cell r="AD32">
            <v>16121</v>
          </cell>
          <cell r="AE32">
            <v>16361</v>
          </cell>
          <cell r="AF32">
            <v>15972</v>
          </cell>
          <cell r="AG32">
            <v>1</v>
          </cell>
          <cell r="AH32">
            <v>1</v>
          </cell>
          <cell r="AI32">
            <v>1</v>
          </cell>
          <cell r="AJ32" t="e">
            <v>#DIV/0!</v>
          </cell>
          <cell r="AK32">
            <v>1</v>
          </cell>
          <cell r="AL32">
            <v>1</v>
          </cell>
          <cell r="AM32">
            <v>1</v>
          </cell>
          <cell r="AN32">
            <v>1</v>
          </cell>
          <cell r="AO32">
            <v>1</v>
          </cell>
          <cell r="AP32">
            <v>1</v>
          </cell>
          <cell r="AQ32">
            <v>1</v>
          </cell>
          <cell r="AR32">
            <v>1</v>
          </cell>
          <cell r="AS32">
            <v>1</v>
          </cell>
          <cell r="AT32">
            <v>1</v>
          </cell>
          <cell r="AU32">
            <v>1</v>
          </cell>
          <cell r="AV32">
            <v>1</v>
          </cell>
          <cell r="AW32">
            <v>0</v>
          </cell>
          <cell r="AX32">
            <v>0</v>
          </cell>
          <cell r="AY32">
            <v>0</v>
          </cell>
          <cell r="AZ32">
            <v>0</v>
          </cell>
          <cell r="BA32">
            <v>1</v>
          </cell>
          <cell r="BB32">
            <v>0</v>
          </cell>
          <cell r="BC32">
            <v>6483</v>
          </cell>
          <cell r="BD32">
            <v>6946</v>
          </cell>
          <cell r="BE32">
            <v>6940</v>
          </cell>
          <cell r="BF32">
            <v>-20369</v>
          </cell>
          <cell r="BG32">
            <v>13429</v>
          </cell>
          <cell r="BH32">
            <v>20369</v>
          </cell>
          <cell r="BI32">
            <v>0</v>
          </cell>
          <cell r="BJ32">
            <v>5212</v>
          </cell>
          <cell r="BK32">
            <v>5521</v>
          </cell>
          <cell r="BL32">
            <v>5978</v>
          </cell>
          <cell r="BM32">
            <v>6520</v>
          </cell>
          <cell r="BN32">
            <v>10733</v>
          </cell>
          <cell r="BO32">
            <v>16711</v>
          </cell>
          <cell r="BP32">
            <v>23231</v>
          </cell>
          <cell r="BQ32">
            <v>4890</v>
          </cell>
          <cell r="BR32">
            <v>5097</v>
          </cell>
          <cell r="BS32">
            <v>5045</v>
          </cell>
          <cell r="BT32">
            <v>5299</v>
          </cell>
          <cell r="BU32">
            <v>9987</v>
          </cell>
          <cell r="BV32">
            <v>15032</v>
          </cell>
          <cell r="BW32">
            <v>20331</v>
          </cell>
          <cell r="BX32">
            <v>4419</v>
          </cell>
          <cell r="BY32">
            <v>4817</v>
          </cell>
          <cell r="BZ32">
            <v>4864</v>
          </cell>
          <cell r="CA32">
            <v>5190</v>
          </cell>
          <cell r="CB32">
            <v>9236</v>
          </cell>
          <cell r="CC32">
            <v>14100</v>
          </cell>
          <cell r="CD32">
            <v>19290</v>
          </cell>
          <cell r="CE32">
            <v>3923</v>
          </cell>
          <cell r="CF32">
            <v>4004</v>
          </cell>
          <cell r="CG32">
            <v>4043</v>
          </cell>
          <cell r="CH32">
            <v>4391</v>
          </cell>
          <cell r="CI32">
            <v>7927</v>
          </cell>
          <cell r="CJ32">
            <v>11970</v>
          </cell>
          <cell r="CK32">
            <v>16361</v>
          </cell>
          <cell r="CL32">
            <v>3643</v>
          </cell>
          <cell r="CM32">
            <v>4043</v>
          </cell>
          <cell r="CN32">
            <v>4135</v>
          </cell>
          <cell r="CO32">
            <v>4151</v>
          </cell>
          <cell r="CP32">
            <v>7686</v>
          </cell>
          <cell r="CQ32">
            <v>11821</v>
          </cell>
          <cell r="CR32">
            <v>15972</v>
          </cell>
          <cell r="CS32">
            <v>0.21889773203279278</v>
          </cell>
          <cell r="CT32">
            <v>0.21889773203279278</v>
          </cell>
          <cell r="CU32">
            <v>-8.6380650734235536E-4</v>
          </cell>
          <cell r="CV32">
            <v>-8.6380650734235536E-4</v>
          </cell>
          <cell r="CW32">
            <v>0.16092338574774173</v>
          </cell>
        </row>
      </sheetData>
      <sheetData sheetId="2"/>
      <sheetData sheetId="3"/>
      <sheetData sheetId="4"/>
      <sheetData sheetId="5"/>
      <sheetData sheetId="6"/>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B9:N41"/>
  <sheetViews>
    <sheetView showGridLines="0" tabSelected="1" zoomScaleNormal="100" zoomScaleSheetLayoutView="85" workbookViewId="0"/>
  </sheetViews>
  <sheetFormatPr baseColWidth="10" defaultRowHeight="15" x14ac:dyDescent="0.25"/>
  <cols>
    <col min="2" max="2" width="74.85546875" customWidth="1"/>
    <col min="3" max="3" width="1.85546875" customWidth="1"/>
    <col min="4" max="4" width="13.7109375" bestFit="1" customWidth="1"/>
  </cols>
  <sheetData>
    <row r="9" spans="2:14" ht="18.75" x14ac:dyDescent="0.3">
      <c r="B9" s="3" t="s">
        <v>139</v>
      </c>
      <c r="C9" s="40"/>
      <c r="D9" s="40"/>
      <c r="E9" s="41"/>
    </row>
    <row r="10" spans="2:14" ht="18.75" x14ac:dyDescent="0.3">
      <c r="C10" s="40"/>
      <c r="D10" s="42"/>
      <c r="E10" s="40"/>
    </row>
    <row r="11" spans="2:14" x14ac:dyDescent="0.25">
      <c r="B11" s="1" t="s">
        <v>0</v>
      </c>
      <c r="H11" s="57"/>
      <c r="I11" s="57"/>
      <c r="J11" s="57"/>
      <c r="K11" s="57"/>
      <c r="L11" s="57"/>
      <c r="M11" s="57"/>
      <c r="N11" s="57"/>
    </row>
    <row r="12" spans="2:14" x14ac:dyDescent="0.25">
      <c r="B12" s="2" t="s">
        <v>100</v>
      </c>
      <c r="H12" s="57"/>
      <c r="I12" s="57"/>
      <c r="J12" s="57"/>
      <c r="K12" s="57"/>
      <c r="L12" s="57"/>
      <c r="M12" s="57"/>
      <c r="N12" s="57"/>
    </row>
    <row r="13" spans="2:14" x14ac:dyDescent="0.25">
      <c r="B13" s="2" t="s">
        <v>93</v>
      </c>
      <c r="H13" s="57"/>
      <c r="I13" s="57"/>
      <c r="J13" s="57"/>
      <c r="K13" s="57"/>
      <c r="L13" s="57"/>
      <c r="M13" s="57"/>
      <c r="N13" s="57"/>
    </row>
    <row r="14" spans="2:14" x14ac:dyDescent="0.25">
      <c r="B14" s="2" t="s">
        <v>28</v>
      </c>
      <c r="H14" s="57"/>
      <c r="I14" s="57"/>
      <c r="J14" s="57"/>
      <c r="K14" s="57"/>
      <c r="L14" s="57"/>
      <c r="M14" s="57"/>
      <c r="N14" s="57"/>
    </row>
    <row r="15" spans="2:14" x14ac:dyDescent="0.25">
      <c r="B15" s="2" t="s">
        <v>94</v>
      </c>
      <c r="H15" s="57"/>
      <c r="I15" s="57"/>
      <c r="J15" s="57"/>
      <c r="K15" s="57"/>
      <c r="L15" s="57"/>
      <c r="M15" s="57"/>
      <c r="N15" s="57"/>
    </row>
    <row r="16" spans="2:14" x14ac:dyDescent="0.25">
      <c r="B16" s="2" t="s">
        <v>95</v>
      </c>
      <c r="H16" s="57"/>
      <c r="I16" s="57"/>
      <c r="J16" s="57"/>
      <c r="K16" s="57"/>
      <c r="L16" s="57"/>
      <c r="M16" s="57"/>
      <c r="N16" s="57"/>
    </row>
    <row r="17" spans="2:14" x14ac:dyDescent="0.25">
      <c r="H17" s="58"/>
      <c r="I17" s="57"/>
      <c r="J17" s="57"/>
      <c r="K17" s="57"/>
      <c r="L17" s="57"/>
      <c r="M17" s="57"/>
      <c r="N17" s="57"/>
    </row>
    <row r="18" spans="2:14" x14ac:dyDescent="0.25">
      <c r="H18" s="59"/>
      <c r="I18" s="57"/>
      <c r="J18" s="57"/>
      <c r="K18" s="57"/>
      <c r="L18" s="57"/>
      <c r="M18" s="57"/>
      <c r="N18" s="57"/>
    </row>
    <row r="19" spans="2:14" x14ac:dyDescent="0.25">
      <c r="H19" s="57"/>
      <c r="I19" s="57"/>
      <c r="J19" s="57"/>
      <c r="K19" s="57"/>
      <c r="L19" s="57"/>
      <c r="M19" s="57"/>
      <c r="N19" s="57"/>
    </row>
    <row r="20" spans="2:14" x14ac:dyDescent="0.25">
      <c r="H20" s="57"/>
      <c r="I20" s="57"/>
      <c r="J20" s="57"/>
      <c r="K20" s="57"/>
      <c r="L20" s="57"/>
      <c r="M20" s="57"/>
      <c r="N20" s="57"/>
    </row>
    <row r="21" spans="2:14" x14ac:dyDescent="0.25">
      <c r="H21" s="57"/>
      <c r="I21" s="57"/>
      <c r="J21" s="57"/>
      <c r="K21" s="57"/>
      <c r="L21" s="57"/>
      <c r="M21" s="57"/>
      <c r="N21" s="57"/>
    </row>
    <row r="22" spans="2:14" ht="15.75" x14ac:dyDescent="0.25">
      <c r="B22" s="3" t="s">
        <v>126</v>
      </c>
      <c r="H22" s="57"/>
      <c r="I22" s="57"/>
      <c r="J22" s="57"/>
      <c r="K22" s="57"/>
      <c r="L22" s="57"/>
      <c r="M22" s="57"/>
      <c r="N22" s="57"/>
    </row>
    <row r="23" spans="2:14" x14ac:dyDescent="0.25">
      <c r="B23" t="s">
        <v>128</v>
      </c>
    </row>
    <row r="24" spans="2:14" x14ac:dyDescent="0.25">
      <c r="B24" t="s">
        <v>127</v>
      </c>
    </row>
    <row r="25" spans="2:14" x14ac:dyDescent="0.25">
      <c r="B25" s="208" t="s">
        <v>130</v>
      </c>
    </row>
    <row r="26" spans="2:14" x14ac:dyDescent="0.25">
      <c r="B26" t="s">
        <v>129</v>
      </c>
    </row>
    <row r="39" spans="2:2" x14ac:dyDescent="0.25">
      <c r="B39" s="209" t="s">
        <v>124</v>
      </c>
    </row>
    <row r="40" spans="2:2" ht="94.5" x14ac:dyDescent="0.25">
      <c r="B40" s="210" t="s">
        <v>125</v>
      </c>
    </row>
    <row r="41" spans="2:2" ht="21" x14ac:dyDescent="0.25">
      <c r="B41" s="210" t="s">
        <v>131</v>
      </c>
    </row>
  </sheetData>
  <dataValidations count="1">
    <dataValidation type="list" allowBlank="1" showInputMessage="1" showErrorMessage="1" sqref="E10">
      <formula1>#REF!</formula1>
    </dataValidation>
  </dataValidations>
  <hyperlinks>
    <hyperlink ref="B11" location="GuV!A1" display="Konzern-Gewinn- und Verlustrechnung (US-GAAP, ungeprüft)"/>
    <hyperlink ref="B12" location="Überleitung!A1" display="Überleitungsrechnung auf das US-GAAP Konzernergebnis (Quartal, ungeprüft)"/>
    <hyperlink ref="B13" location="Bilanz!A1" display="Konzernbilanz (US-GAAP, ungeprüft)"/>
    <hyperlink ref="B14" location="Cashflowrechnung!A1" display="Konzern-Kapitalflussrechnung (US-GAAP, ungeprüft)"/>
    <hyperlink ref="B16" location="'Umsätze nach Unt.-Bereichen'!A1" display="Umsatzentwicklung nach Unternehmensbereichen"/>
    <hyperlink ref="B15" location="Segmentberichterstattung!A1" display="Segmentberichterstattung nach Unternehmensbereichen (Q3, US-GAAP, ungeprüft)"/>
  </hyperlinks>
  <pageMargins left="0.7" right="0.7" top="0.78740157499999996" bottom="0.78740157499999996" header="0.3" footer="0.3"/>
  <pageSetup paperSize="9" scale="76" orientation="portrait" r:id="rId1"/>
  <colBreaks count="1" manualBreakCount="1">
    <brk id="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K78"/>
  <sheetViews>
    <sheetView showGridLines="0" zoomScaleNormal="100" zoomScaleSheetLayoutView="115" zoomScalePageLayoutView="70" workbookViewId="0">
      <selection activeCell="B1" sqref="B1"/>
    </sheetView>
  </sheetViews>
  <sheetFormatPr baseColWidth="10" defaultRowHeight="12.75" x14ac:dyDescent="0.2"/>
  <cols>
    <col min="1" max="1" width="2.5703125" style="4" bestFit="1" customWidth="1"/>
    <col min="2" max="2" width="51.85546875" style="4" customWidth="1"/>
    <col min="3" max="3" width="4.140625" style="4" customWidth="1"/>
    <col min="4" max="6" width="13.5703125" style="4" bestFit="1" customWidth="1"/>
    <col min="7" max="16384" width="11.42578125" style="4"/>
  </cols>
  <sheetData>
    <row r="1" spans="2:11" ht="15" x14ac:dyDescent="0.25">
      <c r="B1" s="2" t="s">
        <v>34</v>
      </c>
      <c r="C1" s="11"/>
    </row>
    <row r="3" spans="2:11" x14ac:dyDescent="0.2">
      <c r="B3" s="7"/>
      <c r="C3" s="7"/>
      <c r="D3" s="39"/>
    </row>
    <row r="4" spans="2:11" x14ac:dyDescent="0.2">
      <c r="B4" s="7" t="s">
        <v>0</v>
      </c>
      <c r="C4" s="7"/>
    </row>
    <row r="5" spans="2:11" x14ac:dyDescent="0.2">
      <c r="B5" s="7"/>
      <c r="C5" s="7"/>
    </row>
    <row r="7" spans="2:11" s="31" customFormat="1" ht="13.5" thickBot="1" x14ac:dyDescent="0.25">
      <c r="B7" s="12" t="s">
        <v>1</v>
      </c>
      <c r="C7" s="12"/>
      <c r="D7" s="32" t="s">
        <v>103</v>
      </c>
      <c r="E7" s="33" t="s">
        <v>104</v>
      </c>
      <c r="F7" s="33" t="s">
        <v>2</v>
      </c>
    </row>
    <row r="8" spans="2:11" s="31" customFormat="1" ht="15" customHeight="1" x14ac:dyDescent="0.2">
      <c r="B8" s="13" t="s">
        <v>3</v>
      </c>
      <c r="C8" s="22"/>
      <c r="D8" s="106">
        <v>6914</v>
      </c>
      <c r="E8" s="107">
        <v>6483</v>
      </c>
      <c r="F8" s="108">
        <v>6.6481567175690273E-2</v>
      </c>
      <c r="G8" s="137"/>
    </row>
    <row r="9" spans="2:11" s="31" customFormat="1" ht="15" customHeight="1" x14ac:dyDescent="0.2">
      <c r="B9" s="14" t="s">
        <v>4</v>
      </c>
      <c r="C9" s="23"/>
      <c r="D9" s="109">
        <v>-4773</v>
      </c>
      <c r="E9" s="110">
        <v>-4557</v>
      </c>
      <c r="F9" s="111">
        <v>-4.7399605003291642E-2</v>
      </c>
    </row>
    <row r="10" spans="2:11" s="31" customFormat="1" ht="15" customHeight="1" x14ac:dyDescent="0.2">
      <c r="B10" s="15" t="s">
        <v>5</v>
      </c>
      <c r="C10" s="23"/>
      <c r="D10" s="112">
        <v>2141</v>
      </c>
      <c r="E10" s="113">
        <v>1926</v>
      </c>
      <c r="F10" s="114">
        <v>0.11163032191069575</v>
      </c>
    </row>
    <row r="11" spans="2:11" s="31" customFormat="1" ht="15" customHeight="1" x14ac:dyDescent="0.2">
      <c r="B11" s="14" t="s">
        <v>6</v>
      </c>
      <c r="C11" s="23"/>
      <c r="D11" s="109">
        <v>-1069</v>
      </c>
      <c r="E11" s="110">
        <v>-947</v>
      </c>
      <c r="F11" s="111">
        <v>-0.12882787750791974</v>
      </c>
    </row>
    <row r="12" spans="2:11" s="31" customFormat="1" ht="15" customHeight="1" x14ac:dyDescent="0.2">
      <c r="B12" s="14" t="s">
        <v>7</v>
      </c>
      <c r="C12" s="23"/>
      <c r="D12" s="109">
        <v>-113</v>
      </c>
      <c r="E12" s="110">
        <v>-106</v>
      </c>
      <c r="F12" s="111">
        <v>-6.6037735849056603E-2</v>
      </c>
    </row>
    <row r="13" spans="2:11" s="31" customFormat="1" ht="15" customHeight="1" x14ac:dyDescent="0.2">
      <c r="B13" s="15" t="s">
        <v>8</v>
      </c>
      <c r="C13" s="23"/>
      <c r="D13" s="112">
        <v>959</v>
      </c>
      <c r="E13" s="113">
        <v>873</v>
      </c>
      <c r="F13" s="114">
        <v>9.8510882016036652E-2</v>
      </c>
    </row>
    <row r="14" spans="2:11" s="31" customFormat="1" ht="15" customHeight="1" x14ac:dyDescent="0.2">
      <c r="B14" s="14" t="s">
        <v>9</v>
      </c>
      <c r="C14" s="23"/>
      <c r="D14" s="109">
        <v>-152</v>
      </c>
      <c r="E14" s="110">
        <v>-165</v>
      </c>
      <c r="F14" s="111">
        <v>7.8787878787878782E-2</v>
      </c>
    </row>
    <row r="15" spans="2:11" s="31" customFormat="1" ht="15" customHeight="1" x14ac:dyDescent="0.2">
      <c r="B15" s="15" t="s">
        <v>10</v>
      </c>
      <c r="C15" s="23"/>
      <c r="D15" s="112">
        <v>-152</v>
      </c>
      <c r="E15" s="113">
        <v>-165</v>
      </c>
      <c r="F15" s="114">
        <v>7.8787878787878782E-2</v>
      </c>
    </row>
    <row r="16" spans="2:11" s="31" customFormat="1" ht="15" customHeight="1" x14ac:dyDescent="0.2">
      <c r="B16" s="15" t="s">
        <v>11</v>
      </c>
      <c r="C16" s="25"/>
      <c r="D16" s="112">
        <v>807</v>
      </c>
      <c r="E16" s="113">
        <v>708</v>
      </c>
      <c r="F16" s="114">
        <v>0.13983050847457626</v>
      </c>
      <c r="K16" s="105"/>
    </row>
    <row r="17" spans="2:6" s="31" customFormat="1" ht="15" customHeight="1" x14ac:dyDescent="0.2">
      <c r="B17" s="14" t="s">
        <v>12</v>
      </c>
      <c r="C17" s="23"/>
      <c r="D17" s="109">
        <v>-229</v>
      </c>
      <c r="E17" s="110">
        <v>-204</v>
      </c>
      <c r="F17" s="111">
        <v>-0.12254901960784313</v>
      </c>
    </row>
    <row r="18" spans="2:6" s="31" customFormat="1" ht="15" customHeight="1" x14ac:dyDescent="0.2">
      <c r="B18" s="15" t="s">
        <v>13</v>
      </c>
      <c r="C18" s="23"/>
      <c r="D18" s="112">
        <v>578</v>
      </c>
      <c r="E18" s="113">
        <v>504</v>
      </c>
      <c r="F18" s="114">
        <v>0.14682539682539683</v>
      </c>
    </row>
    <row r="19" spans="2:6" s="31" customFormat="1" ht="15" customHeight="1" x14ac:dyDescent="0.2">
      <c r="B19" s="14" t="s">
        <v>14</v>
      </c>
      <c r="C19" s="23"/>
      <c r="D19" s="109">
        <v>-216</v>
      </c>
      <c r="E19" s="110">
        <v>-187</v>
      </c>
      <c r="F19" s="111">
        <v>-0.15508021390374332</v>
      </c>
    </row>
    <row r="20" spans="2:6" s="31" customFormat="1" ht="15" customHeight="1" x14ac:dyDescent="0.2">
      <c r="B20" s="15" t="s">
        <v>112</v>
      </c>
      <c r="C20" s="100" t="s">
        <v>88</v>
      </c>
      <c r="D20" s="112">
        <v>362</v>
      </c>
      <c r="E20" s="113">
        <v>292</v>
      </c>
      <c r="F20" s="114">
        <v>0.23972602739726026</v>
      </c>
    </row>
    <row r="21" spans="2:6" s="31" customFormat="1" ht="15" customHeight="1" x14ac:dyDescent="0.2">
      <c r="B21" s="38" t="s">
        <v>112</v>
      </c>
      <c r="C21" s="24"/>
      <c r="D21" s="115">
        <v>362</v>
      </c>
      <c r="E21" s="116">
        <v>317</v>
      </c>
      <c r="F21" s="117">
        <v>0.14195583596214512</v>
      </c>
    </row>
    <row r="22" spans="2:6" s="31" customFormat="1" ht="15" customHeight="1" x14ac:dyDescent="0.2">
      <c r="B22" s="35" t="s">
        <v>15</v>
      </c>
      <c r="C22" s="27" t="s">
        <v>88</v>
      </c>
      <c r="D22" s="118">
        <v>0.66</v>
      </c>
      <c r="E22" s="119">
        <v>0.54</v>
      </c>
      <c r="F22" s="120">
        <v>0.22222222222222221</v>
      </c>
    </row>
    <row r="23" spans="2:6" s="31" customFormat="1" ht="15" customHeight="1" x14ac:dyDescent="0.2">
      <c r="B23" s="34" t="s">
        <v>91</v>
      </c>
      <c r="C23" s="25" t="s">
        <v>88</v>
      </c>
      <c r="D23" s="121">
        <v>0.66</v>
      </c>
      <c r="E23" s="122">
        <v>0.53</v>
      </c>
      <c r="F23" s="111">
        <v>0.24528301886792453</v>
      </c>
    </row>
    <row r="24" spans="2:6" s="31" customFormat="1" ht="15" customHeight="1" x14ac:dyDescent="0.2">
      <c r="B24" s="15" t="s">
        <v>15</v>
      </c>
      <c r="C24" s="28"/>
      <c r="D24" s="118">
        <v>0.66</v>
      </c>
      <c r="E24" s="123">
        <v>0.57999999999999996</v>
      </c>
      <c r="F24" s="114">
        <v>0.13793103448275876</v>
      </c>
    </row>
    <row r="25" spans="2:6" s="31" customFormat="1" ht="15" customHeight="1" x14ac:dyDescent="0.2">
      <c r="B25" s="38" t="s">
        <v>16</v>
      </c>
      <c r="C25" s="24"/>
      <c r="D25" s="124">
        <v>0.66</v>
      </c>
      <c r="E25" s="125">
        <v>0.57999999999999996</v>
      </c>
      <c r="F25" s="117">
        <v>0.13793103448275876</v>
      </c>
    </row>
    <row r="26" spans="2:6" s="31" customFormat="1" ht="15" customHeight="1" x14ac:dyDescent="0.2">
      <c r="B26" s="16" t="s">
        <v>92</v>
      </c>
      <c r="C26" s="26"/>
      <c r="D26" s="126">
        <v>545768284</v>
      </c>
      <c r="E26" s="127">
        <v>542247910</v>
      </c>
      <c r="F26" s="128"/>
    </row>
    <row r="27" spans="2:6" s="31" customFormat="1" ht="15" customHeight="1" x14ac:dyDescent="0.2">
      <c r="B27" s="17" t="s">
        <v>72</v>
      </c>
      <c r="C27" s="22" t="s">
        <v>90</v>
      </c>
      <c r="D27" s="112">
        <v>1237</v>
      </c>
      <c r="E27" s="36">
        <v>1115</v>
      </c>
      <c r="F27" s="120">
        <v>0.10941704035874439</v>
      </c>
    </row>
    <row r="28" spans="2:6" s="31" customFormat="1" ht="15" customHeight="1" x14ac:dyDescent="0.2">
      <c r="B28" s="14" t="s">
        <v>17</v>
      </c>
      <c r="C28" s="23"/>
      <c r="D28" s="109">
        <v>-278</v>
      </c>
      <c r="E28" s="110">
        <v>-264</v>
      </c>
      <c r="F28" s="111">
        <v>-5.3030303030303032E-2</v>
      </c>
    </row>
    <row r="29" spans="2:6" s="31" customFormat="1" ht="15" customHeight="1" x14ac:dyDescent="0.2">
      <c r="B29" s="18" t="s">
        <v>22</v>
      </c>
      <c r="C29" s="29" t="s">
        <v>90</v>
      </c>
      <c r="D29" s="129">
        <v>959</v>
      </c>
      <c r="E29" s="130">
        <v>851</v>
      </c>
      <c r="F29" s="131">
        <v>0.12690951821386603</v>
      </c>
    </row>
    <row r="30" spans="2:6" s="31" customFormat="1" ht="15" customHeight="1" x14ac:dyDescent="0.2">
      <c r="B30" s="19" t="s">
        <v>18</v>
      </c>
      <c r="C30" s="22" t="s">
        <v>90</v>
      </c>
      <c r="D30" s="132">
        <v>0.17891235175007231</v>
      </c>
      <c r="E30" s="133">
        <v>0.17198827703223815</v>
      </c>
      <c r="F30" s="134"/>
    </row>
    <row r="31" spans="2:6" s="31" customFormat="1" ht="15" customHeight="1" x14ac:dyDescent="0.2">
      <c r="B31" s="18" t="s">
        <v>19</v>
      </c>
      <c r="C31" s="104" t="s">
        <v>90</v>
      </c>
      <c r="D31" s="135">
        <v>0.13870407868093723</v>
      </c>
      <c r="E31" s="136">
        <v>0.13126638901743021</v>
      </c>
      <c r="F31" s="131"/>
    </row>
    <row r="33" spans="1:3" ht="15" x14ac:dyDescent="0.2">
      <c r="A33" s="20"/>
      <c r="B33" s="30" t="s">
        <v>101</v>
      </c>
      <c r="C33" s="21"/>
    </row>
    <row r="34" spans="1:3" ht="15" x14ac:dyDescent="0.2">
      <c r="A34" s="20"/>
      <c r="B34" s="30" t="s">
        <v>102</v>
      </c>
      <c r="C34" s="21"/>
    </row>
    <row r="35" spans="1:3" ht="15" x14ac:dyDescent="0.2">
      <c r="A35" s="20"/>
      <c r="B35" s="21"/>
      <c r="C35" s="21"/>
    </row>
    <row r="78" spans="1:1" x14ac:dyDescent="0.2">
      <c r="A78" s="21"/>
    </row>
  </sheetData>
  <hyperlinks>
    <hyperlink ref="B1" location="Index!A1" display="&lt; zurück zum Index"/>
  </hyperlinks>
  <pageMargins left="0.7" right="0.7" top="0.78740157499999996" bottom="0.78740157499999996" header="0.3" footer="0.3"/>
  <pageSetup paperSize="9"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
  <sheetViews>
    <sheetView showGridLines="0" zoomScale="95" zoomScaleNormal="95" zoomScalePageLayoutView="55" workbookViewId="0">
      <selection activeCell="B1" sqref="B1"/>
    </sheetView>
  </sheetViews>
  <sheetFormatPr baseColWidth="10" defaultRowHeight="12.75" x14ac:dyDescent="0.2"/>
  <cols>
    <col min="1" max="1" width="2.5703125" style="4" bestFit="1" customWidth="1"/>
    <col min="2" max="2" width="90.7109375" style="44" customWidth="1"/>
    <col min="3" max="3" width="4" style="44" customWidth="1"/>
    <col min="4" max="4" width="11.42578125" style="4"/>
    <col min="5" max="5" width="15" style="4" bestFit="1" customWidth="1"/>
    <col min="6" max="6" width="15.85546875" style="4" customWidth="1"/>
    <col min="7" max="7" width="15.5703125" style="4" customWidth="1"/>
    <col min="8" max="8" width="14.5703125" style="4" customWidth="1"/>
    <col min="9" max="16384" width="11.42578125" style="4"/>
  </cols>
  <sheetData>
    <row r="1" spans="2:8" ht="15" x14ac:dyDescent="0.25">
      <c r="B1" s="2" t="s">
        <v>34</v>
      </c>
      <c r="C1" s="11"/>
    </row>
    <row r="2" spans="2:8" x14ac:dyDescent="0.2">
      <c r="B2" s="43"/>
      <c r="C2" s="43"/>
    </row>
    <row r="3" spans="2:8" x14ac:dyDescent="0.2">
      <c r="B3" s="43"/>
      <c r="C3" s="43"/>
    </row>
    <row r="4" spans="2:8" ht="18.75" customHeight="1" x14ac:dyDescent="0.2">
      <c r="B4" s="6" t="s">
        <v>20</v>
      </c>
      <c r="C4" s="6"/>
    </row>
    <row r="6" spans="2:8" s="31" customFormat="1" ht="54.75" customHeight="1" x14ac:dyDescent="0.2">
      <c r="B6" s="214" t="s">
        <v>123</v>
      </c>
      <c r="C6" s="214"/>
      <c r="D6" s="214"/>
      <c r="E6" s="214"/>
      <c r="F6" s="214"/>
      <c r="G6" s="214"/>
      <c r="H6" s="214"/>
    </row>
    <row r="7" spans="2:8" x14ac:dyDescent="0.2">
      <c r="B7" s="101"/>
      <c r="C7" s="101"/>
      <c r="D7" s="101"/>
      <c r="E7" s="101"/>
      <c r="F7" s="101"/>
      <c r="G7" s="101"/>
      <c r="H7" s="101"/>
    </row>
    <row r="8" spans="2:8" x14ac:dyDescent="0.2">
      <c r="B8" s="6" t="s">
        <v>114</v>
      </c>
      <c r="C8" s="6"/>
    </row>
    <row r="9" spans="2:8" x14ac:dyDescent="0.2">
      <c r="B9" s="6"/>
      <c r="C9" s="6"/>
    </row>
    <row r="10" spans="2:8" ht="78" customHeight="1" thickBot="1" x14ac:dyDescent="0.25">
      <c r="B10" s="103" t="s">
        <v>1</v>
      </c>
      <c r="C10" s="103"/>
      <c r="D10" s="102" t="s">
        <v>105</v>
      </c>
      <c r="E10" s="102" t="s">
        <v>117</v>
      </c>
      <c r="F10" s="102" t="s">
        <v>113</v>
      </c>
      <c r="G10" s="102" t="s">
        <v>21</v>
      </c>
      <c r="H10" s="102" t="s">
        <v>106</v>
      </c>
    </row>
    <row r="11" spans="2:8" ht="15" customHeight="1" x14ac:dyDescent="0.2">
      <c r="B11" s="45" t="s">
        <v>3</v>
      </c>
      <c r="C11" s="45"/>
      <c r="D11" s="138">
        <v>6483</v>
      </c>
      <c r="E11" s="138"/>
      <c r="F11" s="138"/>
      <c r="G11" s="138"/>
      <c r="H11" s="139">
        <v>6483</v>
      </c>
    </row>
    <row r="12" spans="2:8" ht="15" customHeight="1" x14ac:dyDescent="0.2">
      <c r="B12" s="45" t="s">
        <v>22</v>
      </c>
      <c r="C12" s="45"/>
      <c r="D12" s="140">
        <v>851</v>
      </c>
      <c r="E12" s="140">
        <v>-10</v>
      </c>
      <c r="F12" s="140">
        <v>-2</v>
      </c>
      <c r="G12" s="140">
        <v>34</v>
      </c>
      <c r="H12" s="140">
        <v>873</v>
      </c>
    </row>
    <row r="13" spans="2:8" ht="15" customHeight="1" x14ac:dyDescent="0.2">
      <c r="B13" s="46" t="s">
        <v>9</v>
      </c>
      <c r="C13" s="46"/>
      <c r="D13" s="138">
        <v>-165</v>
      </c>
      <c r="E13" s="138"/>
      <c r="F13" s="138"/>
      <c r="G13" s="138"/>
      <c r="H13" s="139">
        <v>-165</v>
      </c>
    </row>
    <row r="14" spans="2:8" ht="15" customHeight="1" x14ac:dyDescent="0.2">
      <c r="B14" s="45" t="s">
        <v>23</v>
      </c>
      <c r="C14" s="45"/>
      <c r="D14" s="140">
        <v>686</v>
      </c>
      <c r="E14" s="140">
        <v>-10</v>
      </c>
      <c r="F14" s="140">
        <v>-2</v>
      </c>
      <c r="G14" s="140">
        <v>34</v>
      </c>
      <c r="H14" s="141">
        <v>708</v>
      </c>
    </row>
    <row r="15" spans="2:8" ht="15" customHeight="1" x14ac:dyDescent="0.2">
      <c r="B15" s="46" t="s">
        <v>12</v>
      </c>
      <c r="C15" s="46"/>
      <c r="D15" s="138">
        <v>-207</v>
      </c>
      <c r="E15" s="138">
        <v>3</v>
      </c>
      <c r="F15" s="138"/>
      <c r="G15" s="138"/>
      <c r="H15" s="139">
        <v>-204</v>
      </c>
    </row>
    <row r="16" spans="2:8" ht="15" customHeight="1" x14ac:dyDescent="0.2">
      <c r="B16" s="45" t="s">
        <v>13</v>
      </c>
      <c r="C16" s="45"/>
      <c r="D16" s="140">
        <v>479</v>
      </c>
      <c r="E16" s="140">
        <v>-7</v>
      </c>
      <c r="F16" s="140">
        <v>-2</v>
      </c>
      <c r="G16" s="140">
        <v>34</v>
      </c>
      <c r="H16" s="141">
        <v>504</v>
      </c>
    </row>
    <row r="17" spans="1:8" ht="15" customHeight="1" x14ac:dyDescent="0.2">
      <c r="B17" s="46" t="s">
        <v>24</v>
      </c>
      <c r="C17" s="46"/>
      <c r="D17" s="138">
        <v>-187</v>
      </c>
      <c r="E17" s="138"/>
      <c r="F17" s="138"/>
      <c r="G17" s="138"/>
      <c r="H17" s="139">
        <v>-187</v>
      </c>
    </row>
    <row r="18" spans="1:8" s="31" customFormat="1" ht="15" customHeight="1" thickBot="1" x14ac:dyDescent="0.25">
      <c r="B18" s="47" t="s">
        <v>25</v>
      </c>
      <c r="C18" s="47"/>
      <c r="D18" s="142">
        <v>292</v>
      </c>
      <c r="E18" s="142">
        <v>-7</v>
      </c>
      <c r="F18" s="142">
        <v>-2</v>
      </c>
      <c r="G18" s="142">
        <v>34</v>
      </c>
      <c r="H18" s="143">
        <v>317</v>
      </c>
    </row>
    <row r="19" spans="1:8" x14ac:dyDescent="0.2">
      <c r="B19" s="48"/>
      <c r="C19" s="48"/>
    </row>
    <row r="20" spans="1:8" x14ac:dyDescent="0.2">
      <c r="B20" s="49" t="s">
        <v>26</v>
      </c>
      <c r="C20" s="49"/>
    </row>
    <row r="21" spans="1:8" x14ac:dyDescent="0.2">
      <c r="B21" s="48"/>
      <c r="C21" s="48"/>
    </row>
    <row r="22" spans="1:8" x14ac:dyDescent="0.2">
      <c r="B22" s="48"/>
      <c r="C22" s="48"/>
    </row>
    <row r="28" spans="1:8" ht="15" x14ac:dyDescent="0.2">
      <c r="A28" s="20"/>
    </row>
    <row r="38" spans="2:2" x14ac:dyDescent="0.2">
      <c r="B38" s="212" t="s">
        <v>140</v>
      </c>
    </row>
    <row r="39" spans="2:2" x14ac:dyDescent="0.2">
      <c r="B39" s="213"/>
    </row>
  </sheetData>
  <mergeCells count="1">
    <mergeCell ref="B6:H6"/>
  </mergeCells>
  <hyperlinks>
    <hyperlink ref="B1" location="Index!A1" display="&lt; zurück zum Index"/>
  </hyperlinks>
  <pageMargins left="0.7" right="0.7" top="0.78740157499999996" bottom="0.78740157499999996" header="0.3" footer="0.3"/>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E31"/>
  <sheetViews>
    <sheetView showGridLines="0" zoomScaleNormal="100" zoomScalePageLayoutView="85" workbookViewId="0">
      <selection activeCell="B1" sqref="B1"/>
    </sheetView>
  </sheetViews>
  <sheetFormatPr baseColWidth="10" defaultRowHeight="12.75" x14ac:dyDescent="0.2"/>
  <cols>
    <col min="1" max="1" width="2.5703125" style="4" bestFit="1" customWidth="1"/>
    <col min="2" max="2" width="65.5703125" style="4" bestFit="1" customWidth="1"/>
    <col min="3" max="4" width="24" style="4" customWidth="1"/>
    <col min="5" max="5" width="12.5703125" style="4" customWidth="1"/>
    <col min="6" max="16384" width="11.42578125" style="4"/>
  </cols>
  <sheetData>
    <row r="1" spans="2:5" ht="15" x14ac:dyDescent="0.25">
      <c r="B1" s="2" t="s">
        <v>34</v>
      </c>
    </row>
    <row r="2" spans="2:5" x14ac:dyDescent="0.2">
      <c r="B2" s="11"/>
    </row>
    <row r="3" spans="2:5" x14ac:dyDescent="0.2">
      <c r="B3" s="11"/>
      <c r="D3" s="39"/>
    </row>
    <row r="4" spans="2:5" x14ac:dyDescent="0.2">
      <c r="B4" s="5" t="s">
        <v>27</v>
      </c>
    </row>
    <row r="5" spans="2:5" x14ac:dyDescent="0.2">
      <c r="B5" s="5"/>
      <c r="C5" s="86"/>
      <c r="D5" s="87"/>
      <c r="E5" s="82"/>
    </row>
    <row r="6" spans="2:5" ht="49.5" customHeight="1" thickBot="1" x14ac:dyDescent="0.25">
      <c r="B6" s="12" t="s">
        <v>1</v>
      </c>
      <c r="C6" s="88" t="s">
        <v>108</v>
      </c>
      <c r="D6" s="89" t="s">
        <v>107</v>
      </c>
      <c r="E6" s="33" t="s">
        <v>2</v>
      </c>
    </row>
    <row r="7" spans="2:5" ht="15" customHeight="1" x14ac:dyDescent="0.2">
      <c r="B7" s="35" t="s">
        <v>35</v>
      </c>
      <c r="C7" s="180"/>
      <c r="D7" s="36"/>
      <c r="E7" s="90"/>
    </row>
    <row r="8" spans="2:5" ht="15" customHeight="1" x14ac:dyDescent="0.2">
      <c r="B8" s="91" t="s">
        <v>36</v>
      </c>
      <c r="C8" s="112">
        <v>10584</v>
      </c>
      <c r="D8" s="113">
        <v>10479</v>
      </c>
      <c r="E8" s="144">
        <v>0.01</v>
      </c>
    </row>
    <row r="9" spans="2:5" ht="15" customHeight="1" x14ac:dyDescent="0.2">
      <c r="B9" s="92" t="s">
        <v>37</v>
      </c>
      <c r="C9" s="109">
        <v>4814</v>
      </c>
      <c r="D9" s="110">
        <v>4596</v>
      </c>
      <c r="E9" s="145">
        <v>0.05</v>
      </c>
    </row>
    <row r="10" spans="2:5" ht="15" customHeight="1" x14ac:dyDescent="0.2">
      <c r="B10" s="92" t="s">
        <v>38</v>
      </c>
      <c r="C10" s="109">
        <v>2870</v>
      </c>
      <c r="D10" s="110">
        <v>2860</v>
      </c>
      <c r="E10" s="145">
        <v>0</v>
      </c>
    </row>
    <row r="11" spans="2:5" ht="15" customHeight="1" x14ac:dyDescent="0.2">
      <c r="B11" s="93" t="s">
        <v>39</v>
      </c>
      <c r="C11" s="115">
        <v>882</v>
      </c>
      <c r="D11" s="116">
        <v>1044</v>
      </c>
      <c r="E11" s="146">
        <v>-0.16</v>
      </c>
    </row>
    <row r="12" spans="2:5" ht="15" customHeight="1" x14ac:dyDescent="0.2">
      <c r="B12" s="37" t="s">
        <v>40</v>
      </c>
      <c r="C12" s="160">
        <v>31861</v>
      </c>
      <c r="D12" s="36">
        <v>32480</v>
      </c>
      <c r="E12" s="144">
        <v>-0.02</v>
      </c>
    </row>
    <row r="13" spans="2:5" ht="15" customHeight="1" x14ac:dyDescent="0.2">
      <c r="B13" s="92" t="s">
        <v>41</v>
      </c>
      <c r="C13" s="109">
        <v>7451</v>
      </c>
      <c r="D13" s="110">
        <v>7428</v>
      </c>
      <c r="E13" s="145">
        <v>0</v>
      </c>
    </row>
    <row r="14" spans="2:5" ht="15" customHeight="1" thickBot="1" x14ac:dyDescent="0.25">
      <c r="B14" s="94" t="s">
        <v>42</v>
      </c>
      <c r="C14" s="181">
        <v>22401</v>
      </c>
      <c r="D14" s="147">
        <v>23033</v>
      </c>
      <c r="E14" s="148">
        <v>-0.03</v>
      </c>
    </row>
    <row r="15" spans="2:5" ht="15" customHeight="1" thickBot="1" x14ac:dyDescent="0.25">
      <c r="B15" s="95" t="s">
        <v>43</v>
      </c>
      <c r="C15" s="182">
        <v>42445</v>
      </c>
      <c r="D15" s="149">
        <v>42959</v>
      </c>
      <c r="E15" s="150">
        <v>-0.01</v>
      </c>
    </row>
    <row r="16" spans="2:5" ht="15" customHeight="1" x14ac:dyDescent="0.2">
      <c r="B16" s="35"/>
      <c r="C16" s="160"/>
      <c r="D16" s="36"/>
      <c r="E16" s="90"/>
    </row>
    <row r="17" spans="1:5" ht="15" customHeight="1" x14ac:dyDescent="0.2">
      <c r="B17" s="35" t="s">
        <v>44</v>
      </c>
      <c r="C17" s="160"/>
      <c r="D17" s="36"/>
      <c r="E17" s="90"/>
    </row>
    <row r="18" spans="1:5" ht="15" customHeight="1" x14ac:dyDescent="0.2">
      <c r="B18" s="91" t="s">
        <v>45</v>
      </c>
      <c r="C18" s="112">
        <v>23478</v>
      </c>
      <c r="D18" s="113">
        <v>24009</v>
      </c>
      <c r="E18" s="144">
        <v>-0.02</v>
      </c>
    </row>
    <row r="19" spans="1:5" ht="15" customHeight="1" x14ac:dyDescent="0.2">
      <c r="B19" s="92" t="s">
        <v>46</v>
      </c>
      <c r="C19" s="109">
        <v>1033</v>
      </c>
      <c r="D19" s="110">
        <v>1291</v>
      </c>
      <c r="E19" s="145">
        <v>-0.2</v>
      </c>
    </row>
    <row r="20" spans="1:5" ht="15" customHeight="1" x14ac:dyDescent="0.2">
      <c r="B20" s="220" t="s">
        <v>141</v>
      </c>
      <c r="C20" s="109">
        <v>6437</v>
      </c>
      <c r="D20" s="110">
        <v>6466</v>
      </c>
      <c r="E20" s="145">
        <v>0</v>
      </c>
    </row>
    <row r="21" spans="1:5" ht="15" customHeight="1" x14ac:dyDescent="0.2">
      <c r="B21" s="96" t="s">
        <v>47</v>
      </c>
      <c r="C21" s="183">
        <v>14549.21007431</v>
      </c>
      <c r="D21" s="151">
        <v>14769.40110336</v>
      </c>
      <c r="E21" s="152">
        <v>-0.01</v>
      </c>
    </row>
    <row r="22" spans="1:5" ht="15" customHeight="1" x14ac:dyDescent="0.2">
      <c r="B22" s="97" t="s">
        <v>142</v>
      </c>
      <c r="C22" s="184">
        <v>958</v>
      </c>
      <c r="D22" s="153">
        <v>947</v>
      </c>
      <c r="E22" s="154">
        <v>0.01</v>
      </c>
    </row>
    <row r="23" spans="1:5" ht="15" customHeight="1" x14ac:dyDescent="0.2">
      <c r="B23" s="37" t="s">
        <v>48</v>
      </c>
      <c r="C23" s="160">
        <v>6970</v>
      </c>
      <c r="D23" s="36">
        <v>7068</v>
      </c>
      <c r="E23" s="155">
        <v>-0.01</v>
      </c>
    </row>
    <row r="24" spans="1:5" ht="15" customHeight="1" x14ac:dyDescent="0.2">
      <c r="B24" s="91" t="s">
        <v>49</v>
      </c>
      <c r="C24" s="112">
        <v>11039</v>
      </c>
      <c r="D24" s="113">
        <v>10935</v>
      </c>
      <c r="E24" s="144">
        <v>0.01</v>
      </c>
    </row>
    <row r="25" spans="1:5" ht="15" customHeight="1" thickBot="1" x14ac:dyDescent="0.25">
      <c r="B25" s="98" t="s">
        <v>50</v>
      </c>
      <c r="C25" s="185">
        <v>18009</v>
      </c>
      <c r="D25" s="156">
        <v>18003</v>
      </c>
      <c r="E25" s="157">
        <v>0</v>
      </c>
    </row>
    <row r="26" spans="1:5" ht="15" customHeight="1" thickBot="1" x14ac:dyDescent="0.25">
      <c r="B26" s="99" t="s">
        <v>43</v>
      </c>
      <c r="C26" s="186">
        <v>42445</v>
      </c>
      <c r="D26" s="158">
        <v>42959</v>
      </c>
      <c r="E26" s="159">
        <v>-0.01</v>
      </c>
    </row>
    <row r="31" spans="1:5" ht="15" x14ac:dyDescent="0.2">
      <c r="A31" s="20"/>
    </row>
  </sheetData>
  <hyperlinks>
    <hyperlink ref="B1" location="Index!A1" display="&lt; zurück zum Index"/>
  </hyperlink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B1:F20"/>
  <sheetViews>
    <sheetView showGridLines="0" zoomScaleNormal="100" workbookViewId="0">
      <selection activeCell="B1" sqref="B1"/>
    </sheetView>
  </sheetViews>
  <sheetFormatPr baseColWidth="10" defaultRowHeight="12.75" x14ac:dyDescent="0.2"/>
  <cols>
    <col min="1" max="1" width="2.5703125" style="4" bestFit="1" customWidth="1"/>
    <col min="2" max="2" width="56.85546875" style="4" customWidth="1"/>
    <col min="3" max="3" width="4.28515625" style="4" customWidth="1"/>
    <col min="4" max="4" width="10.5703125" style="4" bestFit="1" customWidth="1"/>
    <col min="5" max="5" width="9" style="4" bestFit="1" customWidth="1"/>
    <col min="6" max="6" width="12.85546875" style="4" bestFit="1" customWidth="1"/>
    <col min="7" max="16384" width="11.42578125" style="4"/>
  </cols>
  <sheetData>
    <row r="1" spans="2:6" ht="15" x14ac:dyDescent="0.25">
      <c r="B1" s="2" t="s">
        <v>34</v>
      </c>
      <c r="C1" s="11"/>
    </row>
    <row r="3" spans="2:6" x14ac:dyDescent="0.2">
      <c r="D3" s="39"/>
      <c r="E3" s="39"/>
    </row>
    <row r="4" spans="2:6" x14ac:dyDescent="0.2">
      <c r="B4" s="5" t="s">
        <v>28</v>
      </c>
      <c r="C4" s="5"/>
    </row>
    <row r="5" spans="2:6" x14ac:dyDescent="0.2">
      <c r="B5" s="5"/>
      <c r="C5" s="5"/>
    </row>
    <row r="6" spans="2:6" ht="13.5" thickBot="1" x14ac:dyDescent="0.25">
      <c r="B6" s="12" t="s">
        <v>1</v>
      </c>
      <c r="C6" s="12"/>
      <c r="D6" s="50" t="s">
        <v>103</v>
      </c>
      <c r="E6" s="51" t="s">
        <v>104</v>
      </c>
      <c r="F6" s="52" t="s">
        <v>2</v>
      </c>
    </row>
    <row r="7" spans="2:6" ht="15" customHeight="1" x14ac:dyDescent="0.2">
      <c r="B7" s="53" t="s">
        <v>13</v>
      </c>
      <c r="C7" s="53"/>
      <c r="D7" s="204">
        <v>578</v>
      </c>
      <c r="E7" s="196">
        <v>504</v>
      </c>
      <c r="F7" s="197">
        <v>0.14682539682539683</v>
      </c>
    </row>
    <row r="8" spans="2:6" ht="15" customHeight="1" x14ac:dyDescent="0.2">
      <c r="B8" s="54" t="s">
        <v>17</v>
      </c>
      <c r="C8" s="54"/>
      <c r="D8" s="205">
        <v>278</v>
      </c>
      <c r="E8" s="198">
        <v>264</v>
      </c>
      <c r="F8" s="199">
        <v>5.3030303030303032E-2</v>
      </c>
    </row>
    <row r="9" spans="2:6" ht="15" customHeight="1" x14ac:dyDescent="0.2">
      <c r="B9" s="54" t="s">
        <v>51</v>
      </c>
      <c r="C9" s="54"/>
      <c r="D9" s="205">
        <v>23</v>
      </c>
      <c r="E9" s="198">
        <v>21</v>
      </c>
      <c r="F9" s="199">
        <v>9.5238095238095233E-2</v>
      </c>
    </row>
    <row r="10" spans="2:6" ht="15" customHeight="1" x14ac:dyDescent="0.2">
      <c r="B10" s="55" t="s">
        <v>52</v>
      </c>
      <c r="C10" s="55"/>
      <c r="D10" s="206">
        <v>879</v>
      </c>
      <c r="E10" s="200">
        <v>789</v>
      </c>
      <c r="F10" s="201">
        <v>0.11406844106463879</v>
      </c>
    </row>
    <row r="11" spans="2:6" ht="15" customHeight="1" x14ac:dyDescent="0.2">
      <c r="B11" s="54" t="s">
        <v>53</v>
      </c>
      <c r="C11" s="54"/>
      <c r="D11" s="205">
        <v>-545</v>
      </c>
      <c r="E11" s="198">
        <v>-258</v>
      </c>
      <c r="F11" s="202">
        <v>-1.1124031007751938</v>
      </c>
    </row>
    <row r="12" spans="2:6" ht="15" customHeight="1" x14ac:dyDescent="0.2">
      <c r="B12" s="55" t="s">
        <v>54</v>
      </c>
      <c r="C12" s="55"/>
      <c r="D12" s="206">
        <v>334</v>
      </c>
      <c r="E12" s="200">
        <v>531</v>
      </c>
      <c r="F12" s="201">
        <v>-0.37099811676082861</v>
      </c>
    </row>
    <row r="13" spans="2:6" ht="15" customHeight="1" x14ac:dyDescent="0.2">
      <c r="B13" s="54" t="s">
        <v>55</v>
      </c>
      <c r="C13" s="54"/>
      <c r="D13" s="205">
        <v>-332</v>
      </c>
      <c r="E13" s="198">
        <v>-273</v>
      </c>
      <c r="F13" s="199">
        <v>-0.21611721611721613</v>
      </c>
    </row>
    <row r="14" spans="2:6" ht="15" customHeight="1" x14ac:dyDescent="0.2">
      <c r="B14" s="55" t="s">
        <v>56</v>
      </c>
      <c r="C14" s="55"/>
      <c r="D14" s="206">
        <v>2</v>
      </c>
      <c r="E14" s="200">
        <v>258</v>
      </c>
      <c r="F14" s="201">
        <v>-0.99224806201550386</v>
      </c>
    </row>
    <row r="15" spans="2:6" ht="15" customHeight="1" x14ac:dyDescent="0.2">
      <c r="B15" s="54" t="s">
        <v>57</v>
      </c>
      <c r="C15" s="54"/>
      <c r="D15" s="205">
        <v>-196</v>
      </c>
      <c r="E15" s="198">
        <v>45</v>
      </c>
      <c r="F15" s="199" t="s">
        <v>63</v>
      </c>
    </row>
    <row r="16" spans="2:6" ht="15" customHeight="1" x14ac:dyDescent="0.2">
      <c r="B16" s="54" t="s">
        <v>58</v>
      </c>
      <c r="C16" s="54"/>
      <c r="D16" s="205">
        <v>-47</v>
      </c>
      <c r="E16" s="198">
        <v>-47</v>
      </c>
      <c r="F16" s="199">
        <v>0</v>
      </c>
    </row>
    <row r="17" spans="2:6" ht="15" customHeight="1" x14ac:dyDescent="0.2">
      <c r="B17" s="55" t="s">
        <v>59</v>
      </c>
      <c r="C17" s="55"/>
      <c r="D17" s="206">
        <v>-241</v>
      </c>
      <c r="E17" s="200">
        <v>256</v>
      </c>
      <c r="F17" s="201">
        <v>-1.94140625</v>
      </c>
    </row>
    <row r="18" spans="2:6" ht="15" customHeight="1" x14ac:dyDescent="0.2">
      <c r="B18" s="54" t="s">
        <v>60</v>
      </c>
      <c r="C18" s="54"/>
      <c r="D18" s="205">
        <v>94</v>
      </c>
      <c r="E18" s="198">
        <v>-515</v>
      </c>
      <c r="F18" s="199">
        <v>1.1825242718446602</v>
      </c>
    </row>
    <row r="19" spans="2:6" ht="15" customHeight="1" x14ac:dyDescent="0.2">
      <c r="B19" s="54" t="s">
        <v>61</v>
      </c>
      <c r="C19" s="54"/>
      <c r="D19" s="205">
        <v>-15</v>
      </c>
      <c r="E19" s="198">
        <v>76</v>
      </c>
      <c r="F19" s="199">
        <v>-1.1973684210526316</v>
      </c>
    </row>
    <row r="20" spans="2:6" ht="15" customHeight="1" x14ac:dyDescent="0.2">
      <c r="B20" s="56" t="s">
        <v>62</v>
      </c>
      <c r="C20" s="56"/>
      <c r="D20" s="207">
        <v>-162</v>
      </c>
      <c r="E20" s="203">
        <v>-183</v>
      </c>
      <c r="F20" s="131">
        <v>0.11475409836065574</v>
      </c>
    </row>
  </sheetData>
  <hyperlinks>
    <hyperlink ref="B1" location="Index!A1" display="&lt; zurück zum Index"/>
  </hyperlinks>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AB45"/>
  <sheetViews>
    <sheetView showGridLines="0" zoomScale="85" zoomScaleNormal="85" zoomScalePageLayoutView="40" workbookViewId="0">
      <selection activeCell="B1" sqref="B1"/>
    </sheetView>
  </sheetViews>
  <sheetFormatPr baseColWidth="10" defaultRowHeight="12.75" x14ac:dyDescent="0.2"/>
  <cols>
    <col min="1" max="1" width="2.5703125" style="4" bestFit="1" customWidth="1"/>
    <col min="2" max="2" width="61" style="31" customWidth="1"/>
    <col min="3" max="4" width="10.7109375" style="4" bestFit="1" customWidth="1"/>
    <col min="5" max="5" width="9.5703125" style="4" bestFit="1" customWidth="1"/>
    <col min="6" max="6" width="10.7109375" style="4" bestFit="1" customWidth="1"/>
    <col min="7" max="7" width="2.5703125" style="4" bestFit="1" customWidth="1"/>
    <col min="8" max="8" width="10.7109375" style="4" bestFit="1" customWidth="1"/>
    <col min="9" max="9" width="2.5703125" style="4" bestFit="1" customWidth="1"/>
    <col min="10" max="10" width="9.5703125" style="4" bestFit="1" customWidth="1"/>
    <col min="11" max="11" width="10.7109375" style="4" bestFit="1" customWidth="1"/>
    <col min="12" max="12" width="2.5703125" style="4" bestFit="1" customWidth="1"/>
    <col min="13" max="13" width="10.7109375" style="4" bestFit="1" customWidth="1"/>
    <col min="14" max="14" width="2.5703125" style="4" bestFit="1" customWidth="1"/>
    <col min="15" max="15" width="9.5703125" style="4" bestFit="1" customWidth="1"/>
    <col min="16" max="17" width="10.7109375" style="4" bestFit="1" customWidth="1"/>
    <col min="18" max="18" width="9.5703125" style="4" bestFit="1" customWidth="1"/>
    <col min="19" max="19" width="10.7109375" style="4" bestFit="1" customWidth="1"/>
    <col min="20" max="20" width="2.5703125" style="4" bestFit="1" customWidth="1"/>
    <col min="21" max="21" width="10.7109375" style="4" bestFit="1" customWidth="1"/>
    <col min="22" max="22" width="2.5703125" style="4" bestFit="1" customWidth="1"/>
    <col min="23" max="23" width="9.5703125" style="4" bestFit="1" customWidth="1"/>
    <col min="24" max="24" width="10.7109375" style="4" bestFit="1" customWidth="1"/>
    <col min="25" max="25" width="4" style="4" bestFit="1" customWidth="1"/>
    <col min="26" max="26" width="10.7109375" style="4" bestFit="1" customWidth="1"/>
    <col min="27" max="27" width="2.28515625" style="4" bestFit="1" customWidth="1"/>
    <col min="28" max="28" width="9.5703125" style="4" bestFit="1" customWidth="1"/>
    <col min="29" max="16384" width="11.42578125" style="4"/>
  </cols>
  <sheetData>
    <row r="1" spans="2:28" ht="15" x14ac:dyDescent="0.25">
      <c r="B1" s="79" t="s">
        <v>87</v>
      </c>
    </row>
    <row r="2" spans="2:28" x14ac:dyDescent="0.2">
      <c r="B2" s="71"/>
    </row>
    <row r="3" spans="2:28" x14ac:dyDescent="0.2">
      <c r="B3" s="71"/>
      <c r="C3" s="39"/>
    </row>
    <row r="4" spans="2:28" x14ac:dyDescent="0.2">
      <c r="B4" s="215" t="s">
        <v>109</v>
      </c>
      <c r="C4" s="215"/>
      <c r="D4" s="215"/>
      <c r="E4" s="215"/>
      <c r="F4" s="215"/>
      <c r="G4" s="215"/>
      <c r="H4" s="215"/>
      <c r="I4" s="215"/>
      <c r="J4" s="215"/>
    </row>
    <row r="7" spans="2:28" ht="15" customHeight="1" x14ac:dyDescent="0.2">
      <c r="B7" s="77"/>
      <c r="C7" s="217" t="s">
        <v>65</v>
      </c>
      <c r="D7" s="217">
        <v>0</v>
      </c>
      <c r="E7" s="217">
        <v>0</v>
      </c>
      <c r="F7" s="216" t="s">
        <v>30</v>
      </c>
      <c r="G7" s="216"/>
      <c r="H7" s="216">
        <v>0</v>
      </c>
      <c r="I7" s="216"/>
      <c r="J7" s="216">
        <v>0</v>
      </c>
      <c r="K7" s="216" t="s">
        <v>31</v>
      </c>
      <c r="L7" s="216"/>
      <c r="M7" s="216">
        <v>0</v>
      </c>
      <c r="N7" s="216"/>
      <c r="O7" s="216">
        <v>0</v>
      </c>
      <c r="P7" s="216" t="s">
        <v>32</v>
      </c>
      <c r="Q7" s="216">
        <v>0</v>
      </c>
      <c r="R7" s="216">
        <v>0</v>
      </c>
      <c r="S7" s="216" t="s">
        <v>66</v>
      </c>
      <c r="T7" s="216"/>
      <c r="U7" s="216"/>
      <c r="V7" s="216"/>
      <c r="W7" s="216"/>
      <c r="X7" s="216" t="s">
        <v>67</v>
      </c>
      <c r="Y7" s="216"/>
      <c r="Z7" s="216">
        <v>0</v>
      </c>
      <c r="AA7" s="216"/>
      <c r="AB7" s="216">
        <v>0</v>
      </c>
    </row>
    <row r="8" spans="2:28" s="31" customFormat="1" ht="15" customHeight="1" thickBot="1" x14ac:dyDescent="0.25">
      <c r="B8" s="73" t="s">
        <v>1</v>
      </c>
      <c r="C8" s="74" t="s">
        <v>103</v>
      </c>
      <c r="D8" s="74" t="s">
        <v>104</v>
      </c>
      <c r="E8" s="78" t="s">
        <v>68</v>
      </c>
      <c r="F8" s="74" t="s">
        <v>103</v>
      </c>
      <c r="G8" s="75"/>
      <c r="H8" s="74" t="s">
        <v>104</v>
      </c>
      <c r="I8" s="75" t="s">
        <v>90</v>
      </c>
      <c r="J8" s="78" t="s">
        <v>68</v>
      </c>
      <c r="K8" s="74" t="s">
        <v>103</v>
      </c>
      <c r="L8" s="75"/>
      <c r="M8" s="74" t="s">
        <v>104</v>
      </c>
      <c r="N8" s="75" t="s">
        <v>89</v>
      </c>
      <c r="O8" s="78" t="s">
        <v>68</v>
      </c>
      <c r="P8" s="74" t="s">
        <v>103</v>
      </c>
      <c r="Q8" s="74" t="s">
        <v>104</v>
      </c>
      <c r="R8" s="78" t="s">
        <v>68</v>
      </c>
      <c r="S8" s="74" t="s">
        <v>103</v>
      </c>
      <c r="T8" s="75"/>
      <c r="U8" s="74" t="s">
        <v>104</v>
      </c>
      <c r="V8" s="75" t="s">
        <v>118</v>
      </c>
      <c r="W8" s="78" t="s">
        <v>68</v>
      </c>
      <c r="X8" s="74" t="s">
        <v>103</v>
      </c>
      <c r="Y8" s="76"/>
      <c r="Z8" s="74" t="s">
        <v>104</v>
      </c>
      <c r="AA8" s="76"/>
      <c r="AB8" s="78" t="s">
        <v>68</v>
      </c>
    </row>
    <row r="9" spans="2:28" x14ac:dyDescent="0.2">
      <c r="B9" s="61"/>
      <c r="C9" s="188"/>
      <c r="D9" s="189"/>
      <c r="E9" s="190"/>
      <c r="F9" s="188"/>
      <c r="G9" s="191"/>
      <c r="H9" s="189"/>
      <c r="I9" s="189"/>
      <c r="J9" s="190"/>
      <c r="K9" s="188"/>
      <c r="L9" s="191"/>
      <c r="M9" s="189"/>
      <c r="N9" s="189"/>
      <c r="O9" s="190"/>
      <c r="P9" s="188"/>
      <c r="Q9" s="189"/>
      <c r="R9" s="190"/>
      <c r="S9" s="188"/>
      <c r="T9" s="191"/>
      <c r="U9" s="189"/>
      <c r="V9" s="189"/>
      <c r="W9" s="190"/>
      <c r="X9" s="188"/>
      <c r="Y9" s="191"/>
      <c r="Z9" s="189"/>
      <c r="AA9" s="189"/>
      <c r="AB9" s="190"/>
    </row>
    <row r="10" spans="2:28" x14ac:dyDescent="0.2">
      <c r="B10" s="62" t="s">
        <v>3</v>
      </c>
      <c r="C10" s="163">
        <v>3816</v>
      </c>
      <c r="D10" s="164">
        <v>3516</v>
      </c>
      <c r="E10" s="165">
        <v>0.09</v>
      </c>
      <c r="F10" s="163">
        <v>1470</v>
      </c>
      <c r="G10" s="171"/>
      <c r="H10" s="164">
        <v>1394</v>
      </c>
      <c r="I10" s="164"/>
      <c r="J10" s="165">
        <v>0.05</v>
      </c>
      <c r="K10" s="163">
        <v>1435</v>
      </c>
      <c r="L10" s="171"/>
      <c r="M10" s="164">
        <v>1391</v>
      </c>
      <c r="N10" s="164"/>
      <c r="O10" s="165">
        <v>0.03</v>
      </c>
      <c r="P10" s="163">
        <v>218</v>
      </c>
      <c r="Q10" s="164">
        <v>208</v>
      </c>
      <c r="R10" s="165">
        <v>0.05</v>
      </c>
      <c r="S10" s="163">
        <v>-25</v>
      </c>
      <c r="T10" s="164"/>
      <c r="U10" s="164">
        <v>-26</v>
      </c>
      <c r="V10" s="164"/>
      <c r="W10" s="165">
        <v>0.04</v>
      </c>
      <c r="X10" s="163">
        <v>6914</v>
      </c>
      <c r="Y10" s="164"/>
      <c r="Z10" s="164">
        <v>6483</v>
      </c>
      <c r="AA10" s="164"/>
      <c r="AB10" s="165">
        <v>7.0000000000000007E-2</v>
      </c>
    </row>
    <row r="11" spans="2:28" x14ac:dyDescent="0.2">
      <c r="B11" s="63" t="s">
        <v>69</v>
      </c>
      <c r="C11" s="166">
        <v>3811</v>
      </c>
      <c r="D11" s="167">
        <v>3511</v>
      </c>
      <c r="E11" s="165">
        <v>0.09</v>
      </c>
      <c r="F11" s="166">
        <v>1458</v>
      </c>
      <c r="G11" s="172"/>
      <c r="H11" s="167">
        <v>1382</v>
      </c>
      <c r="I11" s="167"/>
      <c r="J11" s="165">
        <v>0.05</v>
      </c>
      <c r="K11" s="166">
        <v>1435</v>
      </c>
      <c r="L11" s="172"/>
      <c r="M11" s="167">
        <v>1391</v>
      </c>
      <c r="N11" s="167"/>
      <c r="O11" s="165">
        <v>0.03</v>
      </c>
      <c r="P11" s="166">
        <v>210</v>
      </c>
      <c r="Q11" s="167">
        <v>198</v>
      </c>
      <c r="R11" s="165">
        <v>0.06</v>
      </c>
      <c r="S11" s="166">
        <v>0</v>
      </c>
      <c r="T11" s="167"/>
      <c r="U11" s="167">
        <v>1</v>
      </c>
      <c r="V11" s="167"/>
      <c r="W11" s="165">
        <v>-1</v>
      </c>
      <c r="X11" s="166">
        <v>6914</v>
      </c>
      <c r="Y11" s="167"/>
      <c r="Z11" s="167">
        <v>6483</v>
      </c>
      <c r="AA11" s="167"/>
      <c r="AB11" s="165">
        <v>7.0000000000000007E-2</v>
      </c>
    </row>
    <row r="12" spans="2:28" x14ac:dyDescent="0.2">
      <c r="B12" s="63" t="s">
        <v>70</v>
      </c>
      <c r="C12" s="166">
        <v>5</v>
      </c>
      <c r="D12" s="167">
        <v>5</v>
      </c>
      <c r="E12" s="165">
        <v>0</v>
      </c>
      <c r="F12" s="166">
        <v>12</v>
      </c>
      <c r="G12" s="172"/>
      <c r="H12" s="167">
        <v>12</v>
      </c>
      <c r="I12" s="167"/>
      <c r="J12" s="165">
        <v>0</v>
      </c>
      <c r="K12" s="166">
        <v>0</v>
      </c>
      <c r="L12" s="172"/>
      <c r="M12" s="167">
        <v>0</v>
      </c>
      <c r="N12" s="167"/>
      <c r="O12" s="165" t="s">
        <v>64</v>
      </c>
      <c r="P12" s="166">
        <v>8</v>
      </c>
      <c r="Q12" s="167">
        <v>10</v>
      </c>
      <c r="R12" s="165">
        <v>-0.2</v>
      </c>
      <c r="S12" s="166">
        <v>-25</v>
      </c>
      <c r="T12" s="167"/>
      <c r="U12" s="167">
        <v>-27</v>
      </c>
      <c r="V12" s="167"/>
      <c r="W12" s="165">
        <v>7.0000000000000007E-2</v>
      </c>
      <c r="X12" s="166">
        <v>0</v>
      </c>
      <c r="Y12" s="167"/>
      <c r="Z12" s="167">
        <v>0</v>
      </c>
      <c r="AA12" s="167"/>
      <c r="AB12" s="165" t="s">
        <v>64</v>
      </c>
    </row>
    <row r="13" spans="2:28" x14ac:dyDescent="0.2">
      <c r="B13" s="63" t="s">
        <v>71</v>
      </c>
      <c r="C13" s="168">
        <v>0.55000000000000004</v>
      </c>
      <c r="D13" s="165">
        <v>0.54</v>
      </c>
      <c r="E13" s="165"/>
      <c r="F13" s="168">
        <v>0.21</v>
      </c>
      <c r="G13" s="173"/>
      <c r="H13" s="165">
        <v>0.21</v>
      </c>
      <c r="I13" s="165"/>
      <c r="J13" s="165"/>
      <c r="K13" s="168">
        <v>0.21</v>
      </c>
      <c r="L13" s="173"/>
      <c r="M13" s="165">
        <v>0.22</v>
      </c>
      <c r="N13" s="165"/>
      <c r="O13" s="165"/>
      <c r="P13" s="168">
        <v>0.03</v>
      </c>
      <c r="Q13" s="165">
        <v>0.03</v>
      </c>
      <c r="R13" s="165"/>
      <c r="S13" s="168">
        <v>0</v>
      </c>
      <c r="T13" s="165"/>
      <c r="U13" s="165">
        <v>0</v>
      </c>
      <c r="V13" s="165"/>
      <c r="W13" s="165"/>
      <c r="X13" s="168">
        <v>1</v>
      </c>
      <c r="Y13" s="165"/>
      <c r="Z13" s="165">
        <v>1</v>
      </c>
      <c r="AA13" s="165"/>
      <c r="AB13" s="165"/>
    </row>
    <row r="14" spans="2:28" x14ac:dyDescent="0.2">
      <c r="B14" s="62" t="s">
        <v>72</v>
      </c>
      <c r="C14" s="166">
        <v>655</v>
      </c>
      <c r="D14" s="167">
        <v>604</v>
      </c>
      <c r="E14" s="165">
        <v>0.08</v>
      </c>
      <c r="F14" s="166">
        <v>371</v>
      </c>
      <c r="G14" s="172"/>
      <c r="H14" s="167">
        <v>315</v>
      </c>
      <c r="I14" s="167"/>
      <c r="J14" s="165">
        <v>0.18</v>
      </c>
      <c r="K14" s="166">
        <v>206</v>
      </c>
      <c r="L14" s="172"/>
      <c r="M14" s="167">
        <v>192</v>
      </c>
      <c r="N14" s="167"/>
      <c r="O14" s="165">
        <v>7.0000000000000007E-2</v>
      </c>
      <c r="P14" s="166">
        <v>9</v>
      </c>
      <c r="Q14" s="167">
        <v>9</v>
      </c>
      <c r="R14" s="165">
        <v>0</v>
      </c>
      <c r="S14" s="166">
        <v>-4</v>
      </c>
      <c r="T14" s="167"/>
      <c r="U14" s="167">
        <v>17</v>
      </c>
      <c r="V14" s="167"/>
      <c r="W14" s="165">
        <v>-1.24</v>
      </c>
      <c r="X14" s="166">
        <v>1237</v>
      </c>
      <c r="Y14" s="167"/>
      <c r="Z14" s="167">
        <v>1137</v>
      </c>
      <c r="AA14" s="167"/>
      <c r="AB14" s="165">
        <v>0.09</v>
      </c>
    </row>
    <row r="15" spans="2:28" x14ac:dyDescent="0.2">
      <c r="B15" s="62" t="s">
        <v>17</v>
      </c>
      <c r="C15" s="166">
        <v>165</v>
      </c>
      <c r="D15" s="167">
        <v>156</v>
      </c>
      <c r="E15" s="165">
        <v>0.06</v>
      </c>
      <c r="F15" s="166">
        <v>62</v>
      </c>
      <c r="G15" s="172"/>
      <c r="H15" s="167">
        <v>58</v>
      </c>
      <c r="I15" s="167"/>
      <c r="J15" s="165">
        <v>7.0000000000000007E-2</v>
      </c>
      <c r="K15" s="166">
        <v>47</v>
      </c>
      <c r="L15" s="172"/>
      <c r="M15" s="167">
        <v>45</v>
      </c>
      <c r="N15" s="167"/>
      <c r="O15" s="165">
        <v>0.04</v>
      </c>
      <c r="P15" s="166">
        <v>2</v>
      </c>
      <c r="Q15" s="167">
        <v>2</v>
      </c>
      <c r="R15" s="165">
        <v>0</v>
      </c>
      <c r="S15" s="166">
        <v>2</v>
      </c>
      <c r="T15" s="167"/>
      <c r="U15" s="167">
        <v>3</v>
      </c>
      <c r="V15" s="167"/>
      <c r="W15" s="165">
        <v>-0.33</v>
      </c>
      <c r="X15" s="166">
        <v>278</v>
      </c>
      <c r="Y15" s="167"/>
      <c r="Z15" s="167">
        <v>264</v>
      </c>
      <c r="AA15" s="167"/>
      <c r="AB15" s="165">
        <v>0.05</v>
      </c>
    </row>
    <row r="16" spans="2:28" x14ac:dyDescent="0.2">
      <c r="B16" s="62" t="s">
        <v>22</v>
      </c>
      <c r="C16" s="163">
        <v>490</v>
      </c>
      <c r="D16" s="164">
        <v>448</v>
      </c>
      <c r="E16" s="165">
        <v>0.09</v>
      </c>
      <c r="F16" s="163">
        <v>309</v>
      </c>
      <c r="G16" s="171"/>
      <c r="H16" s="164">
        <v>257</v>
      </c>
      <c r="I16" s="164"/>
      <c r="J16" s="165">
        <v>0.2</v>
      </c>
      <c r="K16" s="163">
        <v>159</v>
      </c>
      <c r="L16" s="171"/>
      <c r="M16" s="164">
        <v>147</v>
      </c>
      <c r="N16" s="164"/>
      <c r="O16" s="165">
        <v>0.08</v>
      </c>
      <c r="P16" s="163">
        <v>7</v>
      </c>
      <c r="Q16" s="164">
        <v>7</v>
      </c>
      <c r="R16" s="165">
        <v>0</v>
      </c>
      <c r="S16" s="166">
        <v>-6</v>
      </c>
      <c r="T16" s="167"/>
      <c r="U16" s="167">
        <v>14</v>
      </c>
      <c r="V16" s="167"/>
      <c r="W16" s="165">
        <v>-1.43</v>
      </c>
      <c r="X16" s="163">
        <v>959</v>
      </c>
      <c r="Y16" s="164"/>
      <c r="Z16" s="164">
        <v>873</v>
      </c>
      <c r="AA16" s="164"/>
      <c r="AB16" s="165">
        <v>0.1</v>
      </c>
    </row>
    <row r="17" spans="1:28" x14ac:dyDescent="0.2">
      <c r="B17" s="62" t="s">
        <v>9</v>
      </c>
      <c r="C17" s="166">
        <v>-96</v>
      </c>
      <c r="D17" s="167">
        <v>-91</v>
      </c>
      <c r="E17" s="165">
        <v>-0.05</v>
      </c>
      <c r="F17" s="166">
        <v>-41</v>
      </c>
      <c r="G17" s="172"/>
      <c r="H17" s="167">
        <v>-50</v>
      </c>
      <c r="I17" s="167"/>
      <c r="J17" s="165">
        <v>0.18</v>
      </c>
      <c r="K17" s="166">
        <v>-11</v>
      </c>
      <c r="L17" s="172"/>
      <c r="M17" s="167">
        <v>-13</v>
      </c>
      <c r="N17" s="167"/>
      <c r="O17" s="165">
        <v>0.15</v>
      </c>
      <c r="P17" s="163">
        <v>0</v>
      </c>
      <c r="Q17" s="164">
        <v>-1</v>
      </c>
      <c r="R17" s="165">
        <v>1</v>
      </c>
      <c r="S17" s="166">
        <v>-4</v>
      </c>
      <c r="T17" s="167"/>
      <c r="U17" s="167">
        <v>-10</v>
      </c>
      <c r="V17" s="167"/>
      <c r="W17" s="165">
        <v>0.6</v>
      </c>
      <c r="X17" s="163">
        <v>-152</v>
      </c>
      <c r="Y17" s="164"/>
      <c r="Z17" s="167">
        <v>-165</v>
      </c>
      <c r="AA17" s="167"/>
      <c r="AB17" s="165">
        <v>0.08</v>
      </c>
    </row>
    <row r="18" spans="1:28" x14ac:dyDescent="0.2">
      <c r="B18" s="62" t="s">
        <v>12</v>
      </c>
      <c r="C18" s="166">
        <v>-125</v>
      </c>
      <c r="D18" s="167">
        <v>-122</v>
      </c>
      <c r="E18" s="165">
        <v>-0.02</v>
      </c>
      <c r="F18" s="166">
        <v>-80</v>
      </c>
      <c r="G18" s="172"/>
      <c r="H18" s="167">
        <v>-62</v>
      </c>
      <c r="I18" s="167"/>
      <c r="J18" s="165">
        <v>-0.28999999999999998</v>
      </c>
      <c r="K18" s="166">
        <v>-24</v>
      </c>
      <c r="L18" s="172"/>
      <c r="M18" s="167">
        <v>-25</v>
      </c>
      <c r="N18" s="167"/>
      <c r="O18" s="165">
        <v>0.04</v>
      </c>
      <c r="P18" s="166">
        <v>-2</v>
      </c>
      <c r="Q18" s="167">
        <v>-2</v>
      </c>
      <c r="R18" s="165">
        <v>0</v>
      </c>
      <c r="S18" s="166">
        <v>2</v>
      </c>
      <c r="T18" s="167"/>
      <c r="U18" s="167">
        <v>7</v>
      </c>
      <c r="V18" s="167"/>
      <c r="W18" s="165">
        <v>-0.71</v>
      </c>
      <c r="X18" s="163">
        <v>-229</v>
      </c>
      <c r="Y18" s="164"/>
      <c r="Z18" s="167">
        <v>-204</v>
      </c>
      <c r="AA18" s="167"/>
      <c r="AB18" s="165">
        <v>-0.12</v>
      </c>
    </row>
    <row r="19" spans="1:28" ht="25.5" x14ac:dyDescent="0.2">
      <c r="B19" s="187" t="s">
        <v>73</v>
      </c>
      <c r="C19" s="166">
        <v>207</v>
      </c>
      <c r="D19" s="167">
        <v>186</v>
      </c>
      <c r="E19" s="165">
        <v>0.11</v>
      </c>
      <c r="F19" s="166">
        <v>179</v>
      </c>
      <c r="G19" s="172"/>
      <c r="H19" s="167">
        <v>140</v>
      </c>
      <c r="I19" s="167"/>
      <c r="J19" s="165">
        <v>0.28000000000000003</v>
      </c>
      <c r="K19" s="166">
        <v>124</v>
      </c>
      <c r="L19" s="172"/>
      <c r="M19" s="167">
        <v>107</v>
      </c>
      <c r="N19" s="167"/>
      <c r="O19" s="165">
        <v>0.16</v>
      </c>
      <c r="P19" s="166">
        <v>5</v>
      </c>
      <c r="Q19" s="167">
        <v>4</v>
      </c>
      <c r="R19" s="165">
        <v>0.25</v>
      </c>
      <c r="S19" s="166">
        <v>-153</v>
      </c>
      <c r="T19" s="167"/>
      <c r="U19" s="167">
        <v>-120</v>
      </c>
      <c r="V19" s="167"/>
      <c r="W19" s="165">
        <v>-0.28000000000000003</v>
      </c>
      <c r="X19" s="163">
        <v>362</v>
      </c>
      <c r="Y19" s="164"/>
      <c r="Z19" s="167">
        <v>317</v>
      </c>
      <c r="AA19" s="167"/>
      <c r="AB19" s="165">
        <v>0.14000000000000001</v>
      </c>
    </row>
    <row r="20" spans="1:28" x14ac:dyDescent="0.2">
      <c r="B20" s="62"/>
      <c r="C20" s="166"/>
      <c r="D20" s="167"/>
      <c r="E20" s="165"/>
      <c r="F20" s="166"/>
      <c r="G20" s="172"/>
      <c r="H20" s="167"/>
      <c r="I20" s="167"/>
      <c r="J20" s="165"/>
      <c r="K20" s="166"/>
      <c r="L20" s="172"/>
      <c r="M20" s="167"/>
      <c r="N20" s="167"/>
      <c r="O20" s="165"/>
      <c r="P20" s="166"/>
      <c r="Q20" s="167"/>
      <c r="R20" s="165"/>
      <c r="S20" s="166"/>
      <c r="T20" s="167"/>
      <c r="U20" s="167"/>
      <c r="V20" s="167"/>
      <c r="W20" s="165"/>
      <c r="X20" s="163"/>
      <c r="Y20" s="164"/>
      <c r="Z20" s="167"/>
      <c r="AA20" s="167"/>
      <c r="AB20" s="165"/>
    </row>
    <row r="21" spans="1:28" ht="15" x14ac:dyDescent="0.2">
      <c r="A21" s="20"/>
      <c r="B21" s="62" t="s">
        <v>54</v>
      </c>
      <c r="C21" s="166">
        <v>163</v>
      </c>
      <c r="D21" s="167">
        <v>397</v>
      </c>
      <c r="E21" s="165">
        <v>-0.59</v>
      </c>
      <c r="F21" s="166">
        <v>124</v>
      </c>
      <c r="G21" s="172"/>
      <c r="H21" s="167">
        <v>83</v>
      </c>
      <c r="I21" s="167"/>
      <c r="J21" s="165">
        <v>0.49</v>
      </c>
      <c r="K21" s="166">
        <v>66</v>
      </c>
      <c r="L21" s="172"/>
      <c r="M21" s="167">
        <v>114</v>
      </c>
      <c r="N21" s="167"/>
      <c r="O21" s="165">
        <v>-0.42</v>
      </c>
      <c r="P21" s="166">
        <v>-18</v>
      </c>
      <c r="Q21" s="167">
        <v>-37</v>
      </c>
      <c r="R21" s="165">
        <v>0.51</v>
      </c>
      <c r="S21" s="166">
        <v>-1</v>
      </c>
      <c r="T21" s="167"/>
      <c r="U21" s="167">
        <v>-26</v>
      </c>
      <c r="V21" s="167"/>
      <c r="W21" s="165">
        <v>0.96</v>
      </c>
      <c r="X21" s="166">
        <v>334</v>
      </c>
      <c r="Y21" s="167"/>
      <c r="Z21" s="167">
        <v>531</v>
      </c>
      <c r="AA21" s="167"/>
      <c r="AB21" s="165">
        <v>-0.37</v>
      </c>
    </row>
    <row r="22" spans="1:28" x14ac:dyDescent="0.2">
      <c r="B22" s="62" t="s">
        <v>74</v>
      </c>
      <c r="C22" s="166">
        <v>-60</v>
      </c>
      <c r="D22" s="167">
        <v>222</v>
      </c>
      <c r="E22" s="165">
        <v>-1.27</v>
      </c>
      <c r="F22" s="166">
        <v>57</v>
      </c>
      <c r="G22" s="172"/>
      <c r="H22" s="167">
        <v>18</v>
      </c>
      <c r="I22" s="167"/>
      <c r="J22" s="165" t="s">
        <v>63</v>
      </c>
      <c r="K22" s="166">
        <v>29</v>
      </c>
      <c r="L22" s="172"/>
      <c r="M22" s="167">
        <v>84</v>
      </c>
      <c r="N22" s="167"/>
      <c r="O22" s="165">
        <v>-0.65</v>
      </c>
      <c r="P22" s="166">
        <v>-20</v>
      </c>
      <c r="Q22" s="167">
        <v>-38</v>
      </c>
      <c r="R22" s="165">
        <v>0.47</v>
      </c>
      <c r="S22" s="166">
        <v>-4</v>
      </c>
      <c r="T22" s="167"/>
      <c r="U22" s="167">
        <v>-28</v>
      </c>
      <c r="V22" s="167"/>
      <c r="W22" s="165">
        <v>0.86</v>
      </c>
      <c r="X22" s="166">
        <v>2</v>
      </c>
      <c r="Y22" s="167"/>
      <c r="Z22" s="167">
        <v>258</v>
      </c>
      <c r="AA22" s="167"/>
      <c r="AB22" s="165">
        <v>-0.99</v>
      </c>
    </row>
    <row r="23" spans="1:28" x14ac:dyDescent="0.2">
      <c r="B23" s="62"/>
      <c r="C23" s="166"/>
      <c r="D23" s="167"/>
      <c r="E23" s="165"/>
      <c r="F23" s="166"/>
      <c r="G23" s="172"/>
      <c r="H23" s="167"/>
      <c r="I23" s="167"/>
      <c r="J23" s="165"/>
      <c r="K23" s="166"/>
      <c r="L23" s="172"/>
      <c r="M23" s="167"/>
      <c r="N23" s="167"/>
      <c r="O23" s="165"/>
      <c r="P23" s="166"/>
      <c r="Q23" s="167"/>
      <c r="R23" s="165"/>
      <c r="S23" s="166"/>
      <c r="T23" s="167"/>
      <c r="U23" s="167"/>
      <c r="V23" s="167"/>
      <c r="W23" s="165"/>
      <c r="X23" s="166"/>
      <c r="Y23" s="167"/>
      <c r="Z23" s="167"/>
      <c r="AA23" s="167"/>
      <c r="AB23" s="165"/>
    </row>
    <row r="24" spans="1:28" ht="15" x14ac:dyDescent="0.2">
      <c r="B24" s="62" t="s">
        <v>133</v>
      </c>
      <c r="C24" s="166">
        <v>22896</v>
      </c>
      <c r="D24" s="167">
        <v>23298</v>
      </c>
      <c r="E24" s="165">
        <v>-0.02</v>
      </c>
      <c r="F24" s="166">
        <v>10170</v>
      </c>
      <c r="G24" s="172"/>
      <c r="H24" s="167">
        <v>10395</v>
      </c>
      <c r="I24" s="167"/>
      <c r="J24" s="165">
        <v>-0.02</v>
      </c>
      <c r="K24" s="166">
        <v>8540</v>
      </c>
      <c r="L24" s="172"/>
      <c r="M24" s="167">
        <v>8430</v>
      </c>
      <c r="N24" s="167"/>
      <c r="O24" s="165">
        <v>0.01</v>
      </c>
      <c r="P24" s="166">
        <v>953</v>
      </c>
      <c r="Q24" s="167">
        <v>988</v>
      </c>
      <c r="R24" s="165">
        <v>-0.04</v>
      </c>
      <c r="S24" s="166">
        <v>-114</v>
      </c>
      <c r="T24" s="167"/>
      <c r="U24" s="167">
        <v>-152</v>
      </c>
      <c r="V24" s="167"/>
      <c r="W24" s="165">
        <v>0.25</v>
      </c>
      <c r="X24" s="166">
        <v>42445</v>
      </c>
      <c r="Y24" s="167"/>
      <c r="Z24" s="167">
        <v>42959</v>
      </c>
      <c r="AA24" s="167"/>
      <c r="AB24" s="165">
        <v>-0.01</v>
      </c>
    </row>
    <row r="25" spans="1:28" ht="15" x14ac:dyDescent="0.2">
      <c r="B25" s="62" t="s">
        <v>134</v>
      </c>
      <c r="C25" s="166">
        <v>7851</v>
      </c>
      <c r="D25" s="167">
        <v>7942</v>
      </c>
      <c r="E25" s="165">
        <v>-0.01</v>
      </c>
      <c r="F25" s="166">
        <v>5000</v>
      </c>
      <c r="G25" s="172"/>
      <c r="H25" s="167">
        <v>5234</v>
      </c>
      <c r="I25" s="167"/>
      <c r="J25" s="165">
        <v>-0.04</v>
      </c>
      <c r="K25" s="166">
        <v>1310</v>
      </c>
      <c r="L25" s="172"/>
      <c r="M25" s="167">
        <v>1282</v>
      </c>
      <c r="N25" s="167"/>
      <c r="O25" s="165">
        <v>0.02</v>
      </c>
      <c r="P25" s="166">
        <v>171</v>
      </c>
      <c r="Q25" s="167">
        <v>161</v>
      </c>
      <c r="R25" s="165">
        <v>0.06</v>
      </c>
      <c r="S25" s="166">
        <v>217</v>
      </c>
      <c r="T25" s="167"/>
      <c r="U25" s="167">
        <v>150</v>
      </c>
      <c r="V25" s="167"/>
      <c r="W25" s="165">
        <v>0.45</v>
      </c>
      <c r="X25" s="166">
        <v>14549</v>
      </c>
      <c r="Y25" s="167"/>
      <c r="Z25" s="167">
        <v>14769</v>
      </c>
      <c r="AA25" s="167"/>
      <c r="AB25" s="165">
        <v>-0.01</v>
      </c>
    </row>
    <row r="26" spans="1:28" x14ac:dyDescent="0.2">
      <c r="B26" s="62"/>
      <c r="C26" s="166"/>
      <c r="D26" s="167"/>
      <c r="E26" s="165"/>
      <c r="F26" s="166"/>
      <c r="G26" s="172"/>
      <c r="H26" s="167"/>
      <c r="I26" s="167"/>
      <c r="J26" s="165"/>
      <c r="K26" s="166"/>
      <c r="L26" s="172"/>
      <c r="M26" s="167"/>
      <c r="N26" s="167"/>
      <c r="O26" s="165"/>
      <c r="P26" s="166"/>
      <c r="Q26" s="167"/>
      <c r="R26" s="165"/>
      <c r="S26" s="166"/>
      <c r="T26" s="167"/>
      <c r="U26" s="167"/>
      <c r="V26" s="167"/>
      <c r="W26" s="165"/>
      <c r="X26" s="166"/>
      <c r="Y26" s="167"/>
      <c r="Z26" s="167"/>
      <c r="AA26" s="167"/>
      <c r="AB26" s="165"/>
    </row>
    <row r="27" spans="1:28" x14ac:dyDescent="0.2">
      <c r="B27" s="62" t="s">
        <v>75</v>
      </c>
      <c r="C27" s="166">
        <v>227</v>
      </c>
      <c r="D27" s="167">
        <v>179</v>
      </c>
      <c r="E27" s="165">
        <v>0.27</v>
      </c>
      <c r="F27" s="166">
        <v>44</v>
      </c>
      <c r="G27" s="172"/>
      <c r="H27" s="167">
        <v>58</v>
      </c>
      <c r="I27" s="167"/>
      <c r="J27" s="165">
        <v>-0.24</v>
      </c>
      <c r="K27" s="166">
        <v>38</v>
      </c>
      <c r="L27" s="172"/>
      <c r="M27" s="167">
        <v>32</v>
      </c>
      <c r="N27" s="167"/>
      <c r="O27" s="165">
        <v>0.19</v>
      </c>
      <c r="P27" s="166">
        <v>2</v>
      </c>
      <c r="Q27" s="167">
        <v>1</v>
      </c>
      <c r="R27" s="165">
        <v>1</v>
      </c>
      <c r="S27" s="166">
        <v>2</v>
      </c>
      <c r="T27" s="167"/>
      <c r="U27" s="167">
        <v>3</v>
      </c>
      <c r="V27" s="167"/>
      <c r="W27" s="165">
        <v>-0.33</v>
      </c>
      <c r="X27" s="166">
        <v>313</v>
      </c>
      <c r="Y27" s="167"/>
      <c r="Z27" s="167">
        <v>273</v>
      </c>
      <c r="AA27" s="167"/>
      <c r="AB27" s="165">
        <v>0.15</v>
      </c>
    </row>
    <row r="28" spans="1:28" x14ac:dyDescent="0.2">
      <c r="B28" s="60" t="s">
        <v>76</v>
      </c>
      <c r="C28" s="166">
        <v>90</v>
      </c>
      <c r="D28" s="167">
        <v>61</v>
      </c>
      <c r="E28" s="165">
        <v>0.48</v>
      </c>
      <c r="F28" s="166">
        <v>105</v>
      </c>
      <c r="G28" s="172"/>
      <c r="H28" s="167">
        <v>34</v>
      </c>
      <c r="I28" s="167"/>
      <c r="J28" s="165" t="s">
        <v>63</v>
      </c>
      <c r="K28" s="166">
        <v>9</v>
      </c>
      <c r="L28" s="172"/>
      <c r="M28" s="167">
        <v>17</v>
      </c>
      <c r="N28" s="167"/>
      <c r="O28" s="165">
        <v>-0.47</v>
      </c>
      <c r="P28" s="166">
        <v>0</v>
      </c>
      <c r="Q28" s="167">
        <v>0</v>
      </c>
      <c r="R28" s="165" t="s">
        <v>64</v>
      </c>
      <c r="S28" s="166">
        <v>0</v>
      </c>
      <c r="T28" s="167"/>
      <c r="U28" s="167">
        <v>-8</v>
      </c>
      <c r="V28" s="167"/>
      <c r="W28" s="165">
        <v>1</v>
      </c>
      <c r="X28" s="166">
        <v>204</v>
      </c>
      <c r="Y28" s="167"/>
      <c r="Z28" s="167">
        <v>104</v>
      </c>
      <c r="AA28" s="167"/>
      <c r="AB28" s="165">
        <v>0.96</v>
      </c>
    </row>
    <row r="29" spans="1:28" x14ac:dyDescent="0.2">
      <c r="B29" s="60"/>
      <c r="C29" s="166"/>
      <c r="D29" s="167"/>
      <c r="E29" s="165"/>
      <c r="F29" s="166"/>
      <c r="G29" s="172"/>
      <c r="H29" s="167"/>
      <c r="I29" s="167"/>
      <c r="J29" s="165"/>
      <c r="K29" s="166"/>
      <c r="L29" s="172"/>
      <c r="M29" s="167"/>
      <c r="N29" s="167"/>
      <c r="O29" s="165"/>
      <c r="P29" s="166"/>
      <c r="Q29" s="167"/>
      <c r="R29" s="165"/>
      <c r="S29" s="166"/>
      <c r="T29" s="167"/>
      <c r="U29" s="167"/>
      <c r="V29" s="167"/>
      <c r="W29" s="165"/>
      <c r="X29" s="166"/>
      <c r="Y29" s="167"/>
      <c r="Z29" s="167"/>
      <c r="AA29" s="167"/>
      <c r="AB29" s="165"/>
    </row>
    <row r="30" spans="1:28" x14ac:dyDescent="0.2">
      <c r="B30" s="62" t="s">
        <v>77</v>
      </c>
      <c r="C30" s="166">
        <v>34</v>
      </c>
      <c r="D30" s="167">
        <v>27</v>
      </c>
      <c r="E30" s="165">
        <v>0.26</v>
      </c>
      <c r="F30" s="166">
        <v>79</v>
      </c>
      <c r="G30" s="172"/>
      <c r="H30" s="167">
        <v>78</v>
      </c>
      <c r="I30" s="167"/>
      <c r="J30" s="165">
        <v>0.01</v>
      </c>
      <c r="K30" s="176" t="s">
        <v>116</v>
      </c>
      <c r="L30" s="177"/>
      <c r="M30" s="178" t="s">
        <v>116</v>
      </c>
      <c r="N30" s="178"/>
      <c r="O30" s="165" t="s">
        <v>63</v>
      </c>
      <c r="P30" s="166">
        <v>0</v>
      </c>
      <c r="Q30" s="167">
        <v>0</v>
      </c>
      <c r="R30" s="165" t="s">
        <v>64</v>
      </c>
      <c r="S30" s="166">
        <v>0</v>
      </c>
      <c r="T30" s="167"/>
      <c r="U30" s="167">
        <v>1</v>
      </c>
      <c r="V30" s="167"/>
      <c r="W30" s="165">
        <v>-1</v>
      </c>
      <c r="X30" s="166">
        <v>113</v>
      </c>
      <c r="Y30" s="167"/>
      <c r="Z30" s="167">
        <v>106</v>
      </c>
      <c r="AA30" s="167"/>
      <c r="AB30" s="165">
        <v>7.0000000000000007E-2</v>
      </c>
    </row>
    <row r="31" spans="1:28" ht="15" x14ac:dyDescent="0.2">
      <c r="B31" s="62" t="s">
        <v>135</v>
      </c>
      <c r="C31" s="166">
        <v>110821</v>
      </c>
      <c r="D31" s="167">
        <v>110242</v>
      </c>
      <c r="E31" s="165">
        <v>0.01</v>
      </c>
      <c r="F31" s="166">
        <v>33664</v>
      </c>
      <c r="G31" s="172"/>
      <c r="H31" s="167">
        <v>33195</v>
      </c>
      <c r="I31" s="167"/>
      <c r="J31" s="165">
        <v>0.01</v>
      </c>
      <c r="K31" s="176">
        <v>70410</v>
      </c>
      <c r="L31" s="177"/>
      <c r="M31" s="178">
        <v>69728</v>
      </c>
      <c r="N31" s="178"/>
      <c r="O31" s="165">
        <v>0.01</v>
      </c>
      <c r="P31" s="166">
        <v>7936</v>
      </c>
      <c r="Q31" s="167">
        <v>8262</v>
      </c>
      <c r="R31" s="165">
        <v>-0.04</v>
      </c>
      <c r="S31" s="166">
        <v>873</v>
      </c>
      <c r="T31" s="167"/>
      <c r="U31" s="167">
        <v>878</v>
      </c>
      <c r="V31" s="167"/>
      <c r="W31" s="165">
        <v>-0.01</v>
      </c>
      <c r="X31" s="166">
        <v>223704</v>
      </c>
      <c r="Y31" s="167"/>
      <c r="Z31" s="167">
        <v>222305</v>
      </c>
      <c r="AA31" s="167"/>
      <c r="AB31" s="165">
        <v>0.01</v>
      </c>
    </row>
    <row r="32" spans="1:28" x14ac:dyDescent="0.2">
      <c r="B32" s="62"/>
      <c r="C32" s="166"/>
      <c r="D32" s="167"/>
      <c r="E32" s="165"/>
      <c r="F32" s="166"/>
      <c r="G32" s="172"/>
      <c r="H32" s="167"/>
      <c r="I32" s="167"/>
      <c r="J32" s="165"/>
      <c r="K32" s="166"/>
      <c r="L32" s="172"/>
      <c r="M32" s="167"/>
      <c r="N32" s="167"/>
      <c r="O32" s="165"/>
      <c r="P32" s="166"/>
      <c r="Q32" s="167"/>
      <c r="R32" s="165"/>
      <c r="S32" s="166"/>
      <c r="T32" s="167"/>
      <c r="U32" s="167"/>
      <c r="V32" s="167"/>
      <c r="W32" s="165"/>
      <c r="X32" s="166"/>
      <c r="Y32" s="167"/>
      <c r="Z32" s="164"/>
      <c r="AA32" s="164"/>
      <c r="AB32" s="165"/>
    </row>
    <row r="33" spans="2:28" x14ac:dyDescent="0.2">
      <c r="B33" s="62" t="s">
        <v>78</v>
      </c>
      <c r="C33" s="163"/>
      <c r="D33" s="164"/>
      <c r="E33" s="174"/>
      <c r="F33" s="163"/>
      <c r="G33" s="171"/>
      <c r="H33" s="164"/>
      <c r="I33" s="164"/>
      <c r="J33" s="174"/>
      <c r="K33" s="163"/>
      <c r="L33" s="171"/>
      <c r="M33" s="164"/>
      <c r="N33" s="164"/>
      <c r="O33" s="174"/>
      <c r="P33" s="163"/>
      <c r="Q33" s="164"/>
      <c r="R33" s="174"/>
      <c r="S33" s="163"/>
      <c r="T33" s="164"/>
      <c r="U33" s="164"/>
      <c r="V33" s="164"/>
      <c r="W33" s="174"/>
      <c r="X33" s="163"/>
      <c r="Y33" s="164"/>
      <c r="Z33" s="164"/>
      <c r="AA33" s="164"/>
      <c r="AB33" s="174"/>
    </row>
    <row r="34" spans="2:28" ht="15" x14ac:dyDescent="0.2">
      <c r="B34" s="63" t="s">
        <v>18</v>
      </c>
      <c r="C34" s="169">
        <v>0.17199999999999999</v>
      </c>
      <c r="D34" s="170">
        <v>0.17199999999999999</v>
      </c>
      <c r="E34" s="170"/>
      <c r="F34" s="169">
        <v>0.252</v>
      </c>
      <c r="G34" s="175"/>
      <c r="H34" s="170">
        <v>0.22600000000000001</v>
      </c>
      <c r="I34" s="170"/>
      <c r="J34" s="170"/>
      <c r="K34" s="169">
        <v>0.14399999999999999</v>
      </c>
      <c r="L34" s="175"/>
      <c r="M34" s="170">
        <v>0.13800000000000001</v>
      </c>
      <c r="N34" s="170"/>
      <c r="O34" s="170"/>
      <c r="P34" s="169">
        <v>4.1000000000000002E-2</v>
      </c>
      <c r="Q34" s="170">
        <v>4.2999999999999997E-2</v>
      </c>
      <c r="R34" s="170"/>
      <c r="S34" s="169"/>
      <c r="T34" s="170"/>
      <c r="U34" s="170"/>
      <c r="V34" s="170"/>
      <c r="W34" s="170"/>
      <c r="X34" s="169">
        <v>0.17899999999999999</v>
      </c>
      <c r="Y34" s="179"/>
      <c r="Z34" s="170">
        <v>0.17199999999999999</v>
      </c>
      <c r="AA34" s="179" t="s">
        <v>137</v>
      </c>
      <c r="AB34" s="170"/>
    </row>
    <row r="35" spans="2:28" ht="15" x14ac:dyDescent="0.2">
      <c r="B35" s="63" t="s">
        <v>19</v>
      </c>
      <c r="C35" s="169">
        <v>0.128</v>
      </c>
      <c r="D35" s="170">
        <v>0.127</v>
      </c>
      <c r="E35" s="170"/>
      <c r="F35" s="169">
        <v>0.21</v>
      </c>
      <c r="G35" s="175"/>
      <c r="H35" s="170">
        <v>0.185</v>
      </c>
      <c r="I35" s="170"/>
      <c r="J35" s="170"/>
      <c r="K35" s="169">
        <v>0.111</v>
      </c>
      <c r="L35" s="175"/>
      <c r="M35" s="170">
        <v>0.106</v>
      </c>
      <c r="N35" s="170"/>
      <c r="O35" s="170"/>
      <c r="P35" s="169">
        <v>3.2000000000000001E-2</v>
      </c>
      <c r="Q35" s="170">
        <v>3.4000000000000002E-2</v>
      </c>
      <c r="R35" s="170"/>
      <c r="S35" s="169"/>
      <c r="T35" s="170"/>
      <c r="U35" s="170"/>
      <c r="V35" s="170"/>
      <c r="W35" s="170"/>
      <c r="X35" s="169">
        <v>0.13900000000000001</v>
      </c>
      <c r="Y35" s="179"/>
      <c r="Z35" s="170">
        <v>0.13100000000000001</v>
      </c>
      <c r="AA35" s="179" t="s">
        <v>137</v>
      </c>
      <c r="AB35" s="170"/>
    </row>
    <row r="36" spans="2:28" x14ac:dyDescent="0.2">
      <c r="B36" s="63" t="s">
        <v>79</v>
      </c>
      <c r="C36" s="169">
        <v>4.2999999999999997E-2</v>
      </c>
      <c r="D36" s="170">
        <v>4.3999999999999997E-2</v>
      </c>
      <c r="E36" s="170"/>
      <c r="F36" s="169">
        <v>4.2000000000000003E-2</v>
      </c>
      <c r="G36" s="175"/>
      <c r="H36" s="170">
        <v>4.2000000000000003E-2</v>
      </c>
      <c r="I36" s="170"/>
      <c r="J36" s="170"/>
      <c r="K36" s="169">
        <v>3.3000000000000002E-2</v>
      </c>
      <c r="L36" s="175"/>
      <c r="M36" s="170">
        <v>3.2000000000000001E-2</v>
      </c>
      <c r="N36" s="170"/>
      <c r="O36" s="170"/>
      <c r="P36" s="169">
        <v>8.9999999999999993E-3</v>
      </c>
      <c r="Q36" s="170">
        <v>0.01</v>
      </c>
      <c r="R36" s="170"/>
      <c r="S36" s="169"/>
      <c r="T36" s="170"/>
      <c r="U36" s="170"/>
      <c r="V36" s="170"/>
      <c r="W36" s="170"/>
      <c r="X36" s="169">
        <v>0.04</v>
      </c>
      <c r="Y36" s="170"/>
      <c r="Z36" s="170">
        <v>4.1000000000000002E-2</v>
      </c>
      <c r="AA36" s="170"/>
      <c r="AB36" s="170"/>
    </row>
    <row r="37" spans="2:28" x14ac:dyDescent="0.2">
      <c r="B37" s="63" t="s">
        <v>80</v>
      </c>
      <c r="C37" s="169">
        <v>4.2999999999999997E-2</v>
      </c>
      <c r="D37" s="170">
        <v>0.113</v>
      </c>
      <c r="E37" s="170"/>
      <c r="F37" s="169">
        <v>8.4000000000000005E-2</v>
      </c>
      <c r="G37" s="175"/>
      <c r="H37" s="170">
        <v>0.06</v>
      </c>
      <c r="I37" s="170"/>
      <c r="J37" s="170"/>
      <c r="K37" s="169">
        <v>4.5999999999999999E-2</v>
      </c>
      <c r="L37" s="175"/>
      <c r="M37" s="170">
        <v>8.2000000000000003E-2</v>
      </c>
      <c r="N37" s="170"/>
      <c r="O37" s="170"/>
      <c r="P37" s="169">
        <v>-8.3000000000000004E-2</v>
      </c>
      <c r="Q37" s="170">
        <v>-0.17799999999999999</v>
      </c>
      <c r="R37" s="170"/>
      <c r="S37" s="169"/>
      <c r="T37" s="170"/>
      <c r="U37" s="170"/>
      <c r="V37" s="170"/>
      <c r="W37" s="170"/>
      <c r="X37" s="169">
        <v>4.8000000000000001E-2</v>
      </c>
      <c r="Y37" s="170"/>
      <c r="Z37" s="170">
        <v>8.2000000000000003E-2</v>
      </c>
      <c r="AA37" s="170"/>
      <c r="AB37" s="170"/>
    </row>
    <row r="38" spans="2:28" ht="15" x14ac:dyDescent="0.2">
      <c r="B38" s="63" t="s">
        <v>136</v>
      </c>
      <c r="C38" s="169">
        <v>9.7000000000000003E-2</v>
      </c>
      <c r="D38" s="170">
        <v>9.6000000000000002E-2</v>
      </c>
      <c r="E38" s="170"/>
      <c r="F38" s="169">
        <v>0.13</v>
      </c>
      <c r="G38" s="175"/>
      <c r="H38" s="170">
        <v>0.13200000000000001</v>
      </c>
      <c r="I38" s="170"/>
      <c r="J38" s="170"/>
      <c r="K38" s="169">
        <v>8.2000000000000003E-2</v>
      </c>
      <c r="L38" s="175"/>
      <c r="M38" s="170">
        <v>8.1000000000000003E-2</v>
      </c>
      <c r="N38" s="170"/>
      <c r="O38" s="170"/>
      <c r="P38" s="169">
        <v>0.10100000000000001</v>
      </c>
      <c r="Q38" s="170">
        <v>0.111</v>
      </c>
      <c r="R38" s="170"/>
      <c r="S38" s="169"/>
      <c r="T38" s="170"/>
      <c r="U38" s="170"/>
      <c r="V38" s="170"/>
      <c r="W38" s="170"/>
      <c r="X38" s="169">
        <v>0.10100000000000001</v>
      </c>
      <c r="Y38" s="170"/>
      <c r="Z38" s="170">
        <v>0.10100000000000001</v>
      </c>
      <c r="AA38" s="211" t="s">
        <v>138</v>
      </c>
      <c r="AB38" s="170"/>
    </row>
    <row r="39" spans="2:28" x14ac:dyDescent="0.2">
      <c r="B39" s="64"/>
      <c r="C39" s="192"/>
      <c r="D39" s="193"/>
      <c r="E39" s="194"/>
      <c r="F39" s="192"/>
      <c r="G39" s="195"/>
      <c r="H39" s="193"/>
      <c r="I39" s="193"/>
      <c r="J39" s="194"/>
      <c r="K39" s="192"/>
      <c r="L39" s="195"/>
      <c r="M39" s="193"/>
      <c r="N39" s="193"/>
      <c r="O39" s="194"/>
      <c r="P39" s="192"/>
      <c r="Q39" s="193"/>
      <c r="R39" s="194"/>
      <c r="S39" s="192"/>
      <c r="T39" s="195"/>
      <c r="U39" s="193"/>
      <c r="V39" s="193"/>
      <c r="W39" s="194"/>
      <c r="X39" s="192"/>
      <c r="Y39" s="195"/>
      <c r="Z39" s="193"/>
      <c r="AA39" s="193"/>
      <c r="AB39" s="194"/>
    </row>
    <row r="40" spans="2:28" x14ac:dyDescent="0.2">
      <c r="B40" s="60"/>
      <c r="C40" s="8"/>
      <c r="D40" s="8"/>
      <c r="E40" s="65"/>
      <c r="F40" s="8"/>
      <c r="G40" s="8"/>
      <c r="H40" s="8"/>
      <c r="I40" s="8"/>
      <c r="J40" s="65"/>
      <c r="K40" s="8"/>
      <c r="L40" s="8"/>
      <c r="M40" s="8"/>
      <c r="N40" s="8"/>
      <c r="O40" s="65"/>
      <c r="P40" s="8"/>
      <c r="Q40" s="8"/>
      <c r="R40" s="65"/>
      <c r="S40" s="8"/>
      <c r="T40" s="8"/>
      <c r="U40" s="8"/>
      <c r="V40" s="8"/>
      <c r="W40" s="65"/>
      <c r="X40" s="8"/>
      <c r="Y40" s="8"/>
      <c r="Z40" s="8"/>
      <c r="AA40" s="8"/>
      <c r="AB40" s="65"/>
    </row>
    <row r="41" spans="2:28" x14ac:dyDescent="0.2">
      <c r="B41" s="8" t="s">
        <v>119</v>
      </c>
      <c r="C41" s="8"/>
      <c r="D41" s="8"/>
      <c r="E41" s="65"/>
      <c r="F41" s="8"/>
      <c r="G41" s="8"/>
      <c r="H41" s="8"/>
      <c r="I41" s="8"/>
      <c r="J41" s="65"/>
      <c r="K41" s="8"/>
      <c r="L41" s="8"/>
      <c r="M41" s="8"/>
      <c r="N41" s="8"/>
      <c r="O41" s="65"/>
      <c r="P41" s="8"/>
      <c r="Q41" s="8"/>
      <c r="R41" s="65"/>
      <c r="S41" s="8"/>
      <c r="T41" s="8"/>
      <c r="U41" s="8"/>
      <c r="V41" s="8"/>
      <c r="W41" s="65"/>
      <c r="X41" s="8"/>
      <c r="Y41" s="8"/>
      <c r="Z41" s="8"/>
      <c r="AA41" s="8"/>
      <c r="AB41" s="65"/>
    </row>
    <row r="42" spans="2:28" x14ac:dyDescent="0.2">
      <c r="B42" s="8" t="s">
        <v>120</v>
      </c>
      <c r="C42" s="66"/>
      <c r="D42" s="66"/>
      <c r="E42" s="67"/>
      <c r="F42" s="66"/>
      <c r="G42" s="66"/>
      <c r="H42" s="66"/>
      <c r="I42" s="66"/>
      <c r="J42" s="68"/>
      <c r="K42" s="66"/>
      <c r="L42" s="66"/>
      <c r="M42" s="66"/>
      <c r="N42" s="66"/>
      <c r="O42" s="68"/>
      <c r="P42" s="66"/>
      <c r="Q42" s="66"/>
      <c r="R42" s="68"/>
      <c r="S42" s="66"/>
      <c r="T42" s="66"/>
      <c r="U42" s="66"/>
      <c r="V42" s="66"/>
      <c r="W42" s="68"/>
      <c r="X42" s="66"/>
      <c r="Y42" s="66"/>
      <c r="Z42" s="66"/>
      <c r="AA42" s="66"/>
      <c r="AB42" s="68"/>
    </row>
    <row r="43" spans="2:28" ht="15" x14ac:dyDescent="0.2">
      <c r="B43" s="70" t="s">
        <v>121</v>
      </c>
      <c r="C43" s="9"/>
      <c r="D43" s="9"/>
      <c r="E43" s="10"/>
      <c r="F43" s="9"/>
      <c r="G43" s="9"/>
      <c r="H43" s="9"/>
      <c r="I43" s="9"/>
      <c r="J43" s="9"/>
      <c r="K43" s="9"/>
      <c r="L43" s="9"/>
      <c r="M43" s="9"/>
      <c r="N43" s="9"/>
      <c r="O43" s="9"/>
      <c r="P43" s="69"/>
      <c r="Q43" s="70"/>
      <c r="R43" s="69"/>
      <c r="S43" s="69"/>
      <c r="T43" s="69"/>
      <c r="U43" s="9"/>
      <c r="V43" s="9"/>
      <c r="W43" s="9"/>
      <c r="X43" s="9"/>
      <c r="Y43" s="9"/>
      <c r="Z43" s="9"/>
      <c r="AA43" s="9"/>
      <c r="AB43" s="9"/>
    </row>
    <row r="44" spans="2:28" ht="15" x14ac:dyDescent="0.2">
      <c r="B44" s="70" t="s">
        <v>122</v>
      </c>
      <c r="C44" s="9"/>
      <c r="D44" s="9"/>
      <c r="E44" s="10"/>
      <c r="F44" s="9"/>
      <c r="G44" s="9"/>
      <c r="H44" s="9"/>
      <c r="I44" s="9"/>
      <c r="J44" s="9"/>
      <c r="K44" s="9"/>
      <c r="L44" s="9"/>
      <c r="M44" s="9"/>
      <c r="N44" s="9"/>
      <c r="O44" s="9"/>
      <c r="P44" s="69"/>
      <c r="Q44" s="70"/>
      <c r="R44" s="69"/>
      <c r="S44" s="69"/>
      <c r="T44" s="69"/>
      <c r="U44" s="9"/>
      <c r="V44" s="9"/>
      <c r="W44" s="9"/>
      <c r="X44" s="9"/>
      <c r="Y44" s="9"/>
      <c r="Z44" s="9"/>
      <c r="AA44" s="9"/>
      <c r="AB44" s="9"/>
    </row>
    <row r="45" spans="2:28" ht="15" x14ac:dyDescent="0.2">
      <c r="B45" s="70" t="s">
        <v>132</v>
      </c>
      <c r="C45" s="9"/>
      <c r="D45" s="9"/>
      <c r="E45" s="10"/>
      <c r="F45" s="9"/>
      <c r="G45" s="9"/>
      <c r="H45" s="9"/>
      <c r="I45" s="9"/>
      <c r="J45" s="9"/>
      <c r="K45" s="9"/>
      <c r="L45" s="9"/>
      <c r="M45" s="9"/>
      <c r="N45" s="9"/>
      <c r="O45" s="9"/>
      <c r="P45" s="69"/>
      <c r="Q45" s="70"/>
      <c r="R45" s="69"/>
      <c r="S45" s="69"/>
      <c r="T45" s="69"/>
      <c r="U45" s="9"/>
      <c r="V45" s="9"/>
      <c r="W45" s="9"/>
      <c r="X45" s="9"/>
      <c r="Y45" s="9"/>
      <c r="Z45" s="9"/>
      <c r="AA45" s="9"/>
      <c r="AB45" s="9"/>
    </row>
  </sheetData>
  <mergeCells count="7">
    <mergeCell ref="B4:J4"/>
    <mergeCell ref="S7:W7"/>
    <mergeCell ref="X7:AB7"/>
    <mergeCell ref="C7:E7"/>
    <mergeCell ref="F7:J7"/>
    <mergeCell ref="K7:O7"/>
    <mergeCell ref="P7:R7"/>
  </mergeCells>
  <hyperlinks>
    <hyperlink ref="B1" location="Index!A1" display="&lt; zurück zur Übersicht"/>
  </hyperlinks>
  <pageMargins left="0.7" right="0.7" top="0.78740157499999996" bottom="0.78740157499999996" header="0.3" footer="0.3"/>
  <pageSetup paperSize="9" scale="4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B1:K18"/>
  <sheetViews>
    <sheetView showGridLines="0" workbookViewId="0">
      <selection activeCell="B1" sqref="B1"/>
    </sheetView>
  </sheetViews>
  <sheetFormatPr baseColWidth="10" defaultRowHeight="12.75" x14ac:dyDescent="0.2"/>
  <cols>
    <col min="1" max="1" width="2.5703125" style="31" bestFit="1" customWidth="1"/>
    <col min="2" max="2" width="48.42578125" style="31" customWidth="1"/>
    <col min="3" max="8" width="11.42578125" style="84"/>
    <col min="9" max="9" width="13.42578125" style="84" customWidth="1"/>
    <col min="10" max="10" width="11.7109375" style="84" customWidth="1"/>
    <col min="11" max="11" width="2.28515625" style="31" customWidth="1"/>
    <col min="12" max="16384" width="11.42578125" style="31"/>
  </cols>
  <sheetData>
    <row r="1" spans="2:11" ht="15" x14ac:dyDescent="0.25">
      <c r="B1" s="79" t="s">
        <v>34</v>
      </c>
    </row>
    <row r="3" spans="2:11" x14ac:dyDescent="0.2">
      <c r="D3" s="39">
        <f>Index!E10</f>
        <v>0</v>
      </c>
    </row>
    <row r="4" spans="2:11" x14ac:dyDescent="0.2">
      <c r="B4" s="80" t="s">
        <v>29</v>
      </c>
    </row>
    <row r="7" spans="2:11" ht="63" customHeight="1" thickBot="1" x14ac:dyDescent="0.25">
      <c r="B7" s="12" t="s">
        <v>1</v>
      </c>
      <c r="C7" s="32" t="s">
        <v>110</v>
      </c>
      <c r="D7" s="33" t="s">
        <v>111</v>
      </c>
      <c r="E7" s="33" t="s">
        <v>97</v>
      </c>
      <c r="F7" s="33" t="s">
        <v>81</v>
      </c>
      <c r="G7" s="33" t="s">
        <v>98</v>
      </c>
      <c r="H7" s="33" t="s">
        <v>99</v>
      </c>
      <c r="I7" s="33" t="s">
        <v>82</v>
      </c>
      <c r="J7" s="33" t="s">
        <v>83</v>
      </c>
      <c r="K7" s="85" t="s">
        <v>88</v>
      </c>
    </row>
    <row r="8" spans="2:11" ht="15" customHeight="1" x14ac:dyDescent="0.2">
      <c r="B8" s="72" t="s">
        <v>65</v>
      </c>
      <c r="C8" s="160">
        <v>3816</v>
      </c>
      <c r="D8" s="107">
        <v>3516</v>
      </c>
      <c r="E8" s="161">
        <v>0.09</v>
      </c>
      <c r="F8" s="161">
        <v>0</v>
      </c>
      <c r="G8" s="161">
        <v>0.09</v>
      </c>
      <c r="H8" s="161">
        <v>7.0000000000000007E-2</v>
      </c>
      <c r="I8" s="161">
        <v>0.02</v>
      </c>
      <c r="J8" s="161">
        <v>0.55000000000000004</v>
      </c>
    </row>
    <row r="9" spans="2:11" ht="15" customHeight="1" x14ac:dyDescent="0.2">
      <c r="B9" s="34" t="s">
        <v>84</v>
      </c>
      <c r="C9" s="112">
        <v>1470</v>
      </c>
      <c r="D9" s="110">
        <v>1394</v>
      </c>
      <c r="E9" s="145">
        <v>0.05</v>
      </c>
      <c r="F9" s="145">
        <v>-0.03</v>
      </c>
      <c r="G9" s="145">
        <v>0.08</v>
      </c>
      <c r="H9" s="145">
        <v>0.1</v>
      </c>
      <c r="I9" s="145">
        <v>-0.02</v>
      </c>
      <c r="J9" s="145">
        <v>0.21</v>
      </c>
    </row>
    <row r="10" spans="2:11" ht="15" customHeight="1" x14ac:dyDescent="0.2">
      <c r="B10" s="34" t="s">
        <v>85</v>
      </c>
      <c r="C10" s="112">
        <v>1435</v>
      </c>
      <c r="D10" s="107">
        <v>1391</v>
      </c>
      <c r="E10" s="145">
        <v>0.03</v>
      </c>
      <c r="F10" s="145">
        <v>0</v>
      </c>
      <c r="G10" s="145">
        <v>0.03</v>
      </c>
      <c r="H10" s="145">
        <v>0.03</v>
      </c>
      <c r="I10" s="145">
        <v>0</v>
      </c>
      <c r="J10" s="145">
        <v>0.21</v>
      </c>
    </row>
    <row r="11" spans="2:11" ht="15" customHeight="1" x14ac:dyDescent="0.2">
      <c r="B11" s="83" t="s">
        <v>86</v>
      </c>
      <c r="C11" s="162">
        <v>218</v>
      </c>
      <c r="D11" s="116">
        <v>208</v>
      </c>
      <c r="E11" s="146">
        <v>0.05</v>
      </c>
      <c r="F11" s="146">
        <v>0</v>
      </c>
      <c r="G11" s="146">
        <v>0.05</v>
      </c>
      <c r="H11" s="146">
        <v>0.06</v>
      </c>
      <c r="I11" s="146">
        <v>-0.01</v>
      </c>
      <c r="J11" s="146">
        <v>0.03</v>
      </c>
    </row>
    <row r="13" spans="2:11" x14ac:dyDescent="0.2">
      <c r="B13" s="31" t="s">
        <v>96</v>
      </c>
    </row>
    <row r="14" spans="2:11" x14ac:dyDescent="0.2">
      <c r="C14" s="81"/>
      <c r="D14" s="82"/>
      <c r="E14" s="82"/>
      <c r="F14" s="82"/>
      <c r="G14" s="82"/>
      <c r="H14" s="82"/>
      <c r="I14" s="82"/>
      <c r="J14" s="82"/>
    </row>
    <row r="17" spans="2:10" x14ac:dyDescent="0.2">
      <c r="B17" s="218" t="s">
        <v>33</v>
      </c>
      <c r="C17" s="218"/>
      <c r="D17" s="218"/>
      <c r="E17" s="218"/>
      <c r="F17" s="218"/>
      <c r="G17" s="218"/>
      <c r="H17" s="218"/>
      <c r="I17" s="218"/>
      <c r="J17" s="218"/>
    </row>
    <row r="18" spans="2:10" ht="45" customHeight="1" x14ac:dyDescent="0.2">
      <c r="B18" s="219" t="s">
        <v>115</v>
      </c>
      <c r="C18" s="219"/>
      <c r="D18" s="219"/>
      <c r="E18" s="219"/>
      <c r="F18" s="219"/>
      <c r="G18" s="219"/>
      <c r="H18" s="219"/>
      <c r="I18" s="219"/>
      <c r="J18" s="219"/>
    </row>
  </sheetData>
  <mergeCells count="2">
    <mergeCell ref="B17:J17"/>
    <mergeCell ref="B18:J18"/>
  </mergeCells>
  <hyperlinks>
    <hyperlink ref="B1" location="Index!A1" display="&lt; zurück zum Index"/>
  </hyperlinks>
  <pageMargins left="0.7" right="0.7" top="0.78740157499999996" bottom="0.78740157499999996" header="0.3" footer="0.3"/>
  <pageSetup paperSize="9" scale="9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3</vt:i4>
      </vt:variant>
    </vt:vector>
  </HeadingPairs>
  <TitlesOfParts>
    <vt:vector size="10" baseType="lpstr">
      <vt:lpstr>Index</vt:lpstr>
      <vt:lpstr>GuV</vt:lpstr>
      <vt:lpstr>Überleitung</vt:lpstr>
      <vt:lpstr>Bilanz</vt:lpstr>
      <vt:lpstr>Cashflowrechnung</vt:lpstr>
      <vt:lpstr>Segmentberichterstattung</vt:lpstr>
      <vt:lpstr>Umsätze nach Unt.-Bereichen</vt:lpstr>
      <vt:lpstr>GuV!Druckbereich</vt:lpstr>
      <vt:lpstr>Index!Druckbereich</vt:lpstr>
      <vt:lpstr>Überleitung!Druckbereich</vt:lpstr>
    </vt:vector>
  </TitlesOfParts>
  <Company>Fresenius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Otto</dc:creator>
  <cp:lastModifiedBy>Michael Otto</cp:lastModifiedBy>
  <cp:lastPrinted>2016-04-28T16:25:07Z</cp:lastPrinted>
  <dcterms:created xsi:type="dcterms:W3CDTF">2016-03-15T13:24:18Z</dcterms:created>
  <dcterms:modified xsi:type="dcterms:W3CDTF">2016-05-02T10:26:37Z</dcterms:modified>
</cp:coreProperties>
</file>