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540" windowWidth="23250" windowHeight="12165" tabRatio="799"/>
  </bookViews>
  <sheets>
    <sheet name="Index" sheetId="1" r:id="rId1"/>
    <sheet name="GuV" sheetId="2" r:id="rId2"/>
    <sheet name="Überleitung Q1-4" sheetId="17" r:id="rId3"/>
    <sheet name="Überleitung Q4" sheetId="16" r:id="rId4"/>
    <sheet name="Bilanz" sheetId="5" r:id="rId5"/>
    <sheet name="Cashflowrechnung" sheetId="6" r:id="rId6"/>
    <sheet name="Segmentberichterstattung Q1-4" sheetId="18" r:id="rId7"/>
    <sheet name="Segmentberichterstattung Q4" sheetId="9" r:id="rId8"/>
    <sheet name="Umsätze nach Unt.-Bereichen" sheetId="8" r:id="rId9"/>
    <sheet name="Umsätze nach Regionen" sheetId="19" r:id="rId10"/>
  </sheets>
  <externalReferences>
    <externalReference r:id="rId11"/>
  </externalReferences>
  <definedNames>
    <definedName name="_ftn1" localSheetId="9">'Umsätze nach Regionen'!#REF!</definedName>
    <definedName name="_ftn1" localSheetId="8">'Umsätze nach Unt.-Bereichen'!#REF!</definedName>
    <definedName name="_ftnref1" localSheetId="9">'Umsätze nach Regionen'!#REF!</definedName>
    <definedName name="_ftnref1" localSheetId="8">'Umsätze nach Unt.-Bereichen'!#REF!</definedName>
    <definedName name="_xlnm.Print_Area" localSheetId="1">GuV!$A$1:$J$43</definedName>
    <definedName name="_xlnm.Print_Area" localSheetId="0">Index!$A$1:$E$51</definedName>
    <definedName name="_xlnm.Print_Area" localSheetId="2">'Überleitung Q1-4'!$A$1:$J$30</definedName>
    <definedName name="_xlnm.Print_Area" localSheetId="3">'Überleitung Q4'!$A$1:$J$29</definedName>
    <definedName name="language" localSheetId="6">#REF!</definedName>
    <definedName name="language" localSheetId="2">#REF!</definedName>
    <definedName name="language" localSheetId="3">#REF!</definedName>
    <definedName name="language" localSheetId="9">#REF!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<sst xmlns="http://schemas.openxmlformats.org/spreadsheetml/2006/main" count="384" uniqueCount="176">
  <si>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</si>
  <si>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</si>
  <si>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</si>
  <si>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</si>
  <si>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</si>
  <si>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</si>
  <si>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</si>
  <si>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</si>
  <si>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</si>
  <si>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</si>
  <si>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</si>
  <si>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</si>
  <si>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</si>
  <si>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</si>
  <si>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Ergebnis je Stammaktie bei 
voller Verwässerung in €</t>
  </si>
  <si>
    <t>Abschreibungen</t>
  </si>
  <si>
    <t>EBITDA-Marge</t>
  </si>
  <si>
    <t>EBIT-Marge</t>
  </si>
  <si>
    <t>EBIT</t>
  </si>
  <si>
    <t>Ergebnis vor Ertragsteuern</t>
  </si>
  <si>
    <t>Konzernergebnis, das auf die Anteilseigner der Fresenius SE &amp; Co. KGaA entfällt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</si>
  <si>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</si>
  <si>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</si>
  <si>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</si>
  <si>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</si>
  <si>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</si>
  <si>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</si>
  <si>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</si>
  <si>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</si>
  <si>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</si>
  <si>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</si>
  <si>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</si>
  <si>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</si>
  <si>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</si>
  <si>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</si>
  <si>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</si>
  <si>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</si>
  <si>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</si>
  <si>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</si>
  <si>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</si>
  <si>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</si>
  <si>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</si>
  <si>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</si>
  <si>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</si>
  <si>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</si>
  <si>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</si>
  <si>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</si>
  <si>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</si>
  <si>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</si>
  <si>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</si>
  <si>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</si>
  <si>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</si>
  <si>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</si>
  <si>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</si>
  <si>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</si>
  <si>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</si>
  <si>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</si>
  <si>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</si>
  <si>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</si>
  <si>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</si>
  <si>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</si>
  <si>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</si>
  <si>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</si>
  <si>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</si>
  <si>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</si>
  <si>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</si>
  <si>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</si>
  <si>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</si>
  <si>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</si>
  <si>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</si>
  <si>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</si>
  <si>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Fresenius 
Kabi</t>
  </si>
  <si>
    <t>Fresenius 
Helios</t>
  </si>
  <si>
    <t>Fresenius 
Vamed</t>
  </si>
  <si>
    <t>&lt; zurück zur Übersicht</t>
  </si>
  <si>
    <t>1)</t>
  </si>
  <si>
    <t>3)</t>
  </si>
  <si>
    <t>2)</t>
  </si>
  <si>
    <t>Durchschnittliche Anzahl Aktien</t>
  </si>
  <si>
    <t>1) Bezogen auf den Beitrag zum Konzernumsatz</t>
  </si>
  <si>
    <t>Ver-
änderung 
währungs-
bereinigt</t>
  </si>
  <si>
    <t>Orga-
nisches 
Wachstum</t>
  </si>
  <si>
    <t xml:space="preserve">Konzernergebnis </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</si>
  <si>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</si>
  <si>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</si>
  <si>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</si>
  <si>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</si>
  <si>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</si>
  <si>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</si>
  <si>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</si>
  <si>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</si>
  <si>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</si>
  <si>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 xml:space="preserve">                                          </t>
  </si>
  <si>
    <t>davon Rückstellungen und sonstige kurzfristige Verbindlichkeiten</t>
  </si>
  <si>
    <t>Umsatzentwicklung nach Regionen</t>
  </si>
  <si>
    <t>Nordamerika</t>
  </si>
  <si>
    <t>Europa</t>
  </si>
  <si>
    <t>Asien-Pazifik</t>
  </si>
  <si>
    <t>Lateinamerika</t>
  </si>
  <si>
    <t>Afrika</t>
  </si>
  <si>
    <t>Gesamt</t>
  </si>
  <si>
    <t>Konzern-Gewinn- und Verlustrechnung (IFRS, ungeprüft)</t>
  </si>
  <si>
    <t>Überleitungsrechnung auf das IFRS Konzernergebnis (ungeprüft)</t>
  </si>
  <si>
    <t>Kennzahlen der Konzernbilanz (IFRS, ungeprüft)</t>
  </si>
  <si>
    <t>Konzern-Kapitalflussrechnung (IFRS, ungeprüft)</t>
  </si>
  <si>
    <t>Abzüglich nicht beherrschende Anteile</t>
  </si>
  <si>
    <t>Ergebnis, das auf nicht beherrschende Anteile entfällt</t>
  </si>
  <si>
    <t xml:space="preserve">  31. Dezember 2016</t>
  </si>
  <si>
    <t>Nicht beherrschende Anteile</t>
  </si>
  <si>
    <t>Konzernbilanz (IFRS, ungeprüft)</t>
  </si>
  <si>
    <t xml:space="preserve">
in Mio €</t>
  </si>
  <si>
    <t xml:space="preserve">
in Mio €</t>
  </si>
  <si>
    <t xml:space="preserve">
Ver-änderung 
Ist-Kurse</t>
  </si>
  <si>
    <t xml:space="preserve">
Orga-
nisches 
Wachstum</t>
  </si>
  <si>
    <r>
      <t xml:space="preserve">
Anteil am 
Konzern- 
umsatz </t>
    </r>
    <r>
      <rPr>
        <vertAlign val="superscript"/>
        <sz val="10"/>
        <rFont val="Verdana"/>
        <family val="2"/>
      </rPr>
      <t>1)</t>
    </r>
  </si>
  <si>
    <t>1) Ergebnis, das auf die Anteilseigner der Fresenius SE &amp; Co. KGaA entfällt</t>
  </si>
  <si>
    <t>Konzernzahlen Q4/Q1-4 2017</t>
  </si>
  <si>
    <t>Konzern-Gewinn- und Verlustrechnung (Q4, Q1-4, IFRS, ungeprüft)</t>
  </si>
  <si>
    <t>Überleitungsrechnung auf das IFRS Konzernergebnis (Q1-4, ungeprüft)</t>
  </si>
  <si>
    <t>Überleitungsrechnung auf das IFRS Konzernergebnis (Q4, ungeprüft)</t>
  </si>
  <si>
    <t>Konzern-Kapitalflussrechnung (Q4, Q1-4, IFRS, ungeprüft)</t>
  </si>
  <si>
    <t>Segmentberichterstattung nach Unternehmensbereichen (Q1-4, IFRS, ungeprüft)</t>
  </si>
  <si>
    <t>Segmentberichterstattung nach Unternehmensbereichen (Q4, IFRS, ungeprüft)</t>
  </si>
  <si>
    <t>Umsatzentwicklung nach Unternehmensbereichen (Q4, Q1-4, IFRS, ungeprüft)</t>
  </si>
  <si>
    <t>Umsatzentwicklung nach Regionen (Q4, Q1-4, IFRS, ungeprüft)</t>
  </si>
  <si>
    <t>Q4/2017</t>
  </si>
  <si>
    <t>Q4/2016</t>
  </si>
  <si>
    <t>Q1-4/2017</t>
  </si>
  <si>
    <t>4. Quartal 2017</t>
  </si>
  <si>
    <t>1.-4. Quartal 2017</t>
  </si>
  <si>
    <t>31. Dezember 2017</t>
  </si>
  <si>
    <t>Q1-4/2016</t>
  </si>
  <si>
    <t>Segmentberichterstattung nach Unternehmensbereichen 1.-4. Quartal 2017 (IFRS, ungeprüft)</t>
  </si>
  <si>
    <t>Segmentberichterstattung nach Unternehmensbereichen 4. Quartal 2017 (IFRS, ungeprüft)</t>
  </si>
  <si>
    <t xml:space="preserve">
Q4/
2017</t>
  </si>
  <si>
    <t xml:space="preserve">
Q4/
2016</t>
  </si>
  <si>
    <t xml:space="preserve">
Q1-4/
2016</t>
  </si>
  <si>
    <t xml:space="preserve">
Q1-4/
2017</t>
  </si>
  <si>
    <t>Konzernergebnis (vor Sondereinflüssen)</t>
  </si>
  <si>
    <t>Ergebnis je Stammaktie in € (vor Sondereinflüssen)</t>
  </si>
  <si>
    <t>Ergebnis je Stammaktie 
bei voller Verwässerung in € (vor Sondereinflüssen)</t>
  </si>
  <si>
    <t>EBITDA (vor Sondereinflüssen)</t>
  </si>
  <si>
    <t>EBIT (vor Sondereinflüssen)</t>
  </si>
  <si>
    <t>EBITDA-Marge (vor Sondereinflüssen)</t>
  </si>
  <si>
    <t>EBIT-Marge (vor Sondereinflüssen)</t>
  </si>
  <si>
    <t>5)</t>
  </si>
  <si>
    <t>2) Vor akquisitionsbedingten Aufwendungen und Buchgewinn aus US-Steuerreform</t>
  </si>
  <si>
    <t>1) Vor Buchgewinn aus US-Steuerreform und FCPA-Rückstellung</t>
  </si>
  <si>
    <t>3) Nach akquisitionsbedingten Aufwendungen, Buchgewinn aus US-Steuerreform und FCPA-Rückstellung</t>
  </si>
  <si>
    <t>4) Vor akquisitionsbedingten Aufwendungen und FCPA-Rückstellung</t>
  </si>
  <si>
    <t xml:space="preserve">4) </t>
  </si>
  <si>
    <t>Im Geschäftsjahr 2017 ergaben sich Sondereinflüsse aufgrund der Akquisition des Biosimilars-Geschäfts der Merck KGaA und des angekündigten Erwerbs der Anteile an der Akorn, Inc. Es handelt sich dabei im Wesentlichen um Transaktionskosten in Form von Rechts- und Beratungskosten sowie um Kosten der Finanzierungszusage für die Akorn-Transaktion (akquisitionsbedingte Aufwendungen). Zudem ergaben sich Sondereinflüsse aus der US-Steuerreform (Buchgewinn aus der Umbewertung latenter Steuerverbindlichkeiten) sowie aus der FCPA-Rückstellung. Zur Vergleichbarkeit mit dem ursprünglich gegebenen Konzernausblick werden die Kennzahlen zusätzlich um die Kosten für die Weiterentwicklung des Biosimilars-Geschäfts bereinigt. Die folgende Darstellung zeigt die entsprechende Überleitung auf die Werte gemäß IFRS auf. Im Geschäftsjahr 2016 ergaben sich weder Bereinigungssachverhalte noch Sondereinflüsse.</t>
  </si>
  <si>
    <t>Finanzverbindlichkeiten</t>
  </si>
  <si>
    <t>Sonstige operative Verbindlichkeiten</t>
  </si>
  <si>
    <t xml:space="preserve">Mitarbeiter (Köpfe zum Stichtag) </t>
  </si>
  <si>
    <t>ROOA</t>
  </si>
  <si>
    <t>Bereinigungen für Prognosevergleich: Kosten für die Weiterentwicklung von Fresenius Kabis Biosimilars-Geschäft</t>
  </si>
  <si>
    <t>Sondereinflüsse (akquisitionsbedingte Aufwendungen)</t>
  </si>
  <si>
    <t>Sondereinflüsse (Buchgewinn aus US-Steuerreform)</t>
  </si>
  <si>
    <t>Sondereinflüsse (FCPA-Rückstellung) </t>
  </si>
  <si>
    <t>Q1-4/2017 nach Sondereinflüssen (gemäß IFRS)</t>
  </si>
  <si>
    <t xml:space="preserve">Basis für Prognosevergleich: 
Q1-4/2017
vor Sondereinflüssen und vor Kosten für die Weiterentwicklung von Fresenius Kabis Biosimilars-Geschäft </t>
  </si>
  <si>
    <t>Q1-4/2017 
vor Sondereiflüssen (akquisitionsbedingte Aufwendungen und Buchgewinn aus US-Steuerreform und FCPA-Rückstellung)</t>
  </si>
  <si>
    <t xml:space="preserve">Basis für Prognosevergleich: 
Q4/2017
vor Sondereinflüssen und vor Kosten für die Weiterentwicklung von Fresenius Kabis Biosimilars-Geschäft </t>
  </si>
  <si>
    <t>Q4/2017 
vor Sondereiflüssen (akquisitionsbedingte Aufwendungen und Buchgewinn aus US-Steuerreform und FCPA-Rückstellung)</t>
  </si>
  <si>
    <t>Q4/2017 
nach Sondereinflüssen (gemäß IFRS)</t>
  </si>
  <si>
    <t>Die Sondereinflüsse sind jeweils im Segment Konzern/Sonstiges ausgewiesen.</t>
  </si>
  <si>
    <t>5) Der zur Berechnung zugrunde gelegte EBIT auf pro forma-Basis beinhaltet nicht die akquisitionsdedingten Aufwendungen sowie die FCPA-Rückstellung.</t>
  </si>
  <si>
    <t xml:space="preserve">2) Inklusive der Effekte aus der VA-Nachzahlung </t>
  </si>
  <si>
    <r>
      <t>7%</t>
    </r>
    <r>
      <rPr>
        <vertAlign val="superscript"/>
        <sz val="10"/>
        <rFont val="Verdana"/>
        <family val="2"/>
      </rPr>
      <t>2)</t>
    </r>
  </si>
  <si>
    <r>
      <t>-2%</t>
    </r>
    <r>
      <rPr>
        <vertAlign val="superscript"/>
        <sz val="10"/>
        <rFont val="Verdana"/>
        <family val="2"/>
      </rPr>
      <t>2)</t>
    </r>
  </si>
  <si>
    <r>
      <t>9%</t>
    </r>
    <r>
      <rPr>
        <vertAlign val="superscript"/>
        <sz val="10"/>
        <rFont val="Verdana"/>
        <family val="2"/>
      </rPr>
      <t>2)</t>
    </r>
  </si>
  <si>
    <r>
      <t>2%</t>
    </r>
    <r>
      <rPr>
        <vertAlign val="superscript"/>
        <sz val="10"/>
        <rFont val="Verdana"/>
        <family val="2"/>
      </rPr>
      <t>2)</t>
    </r>
  </si>
  <si>
    <t>--</t>
  </si>
  <si>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</sst>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rgb="FF000000"/>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8" fillId="0" borderId="0"/>
    <xf numFmtId="0" fontId="6" fillId="0" borderId="0"/>
    <xf numFmtId="0" fontId="14" fillId="0" borderId="0" applyNumberFormat="0" applyFill="0" applyBorder="0" applyAlignment="0" applyProtection="0"/>
  </cellStyleXfs>
  <cellXfs count="251">
    <xf numFmtId="0" fontId="0" fillId="0" borderId="0" xfId="0"/>
    <xf numFmtId="0" fontId="9" fillId="0" borderId="0" xfId="2" applyAlignment="1">
      <alignment vertical="center"/>
    </xf>
    <xf numFmtId="0" fontId="9" fillId="0" borderId="0" xfId="2"/>
    <xf numFmtId="0" fontId="7" fillId="0" borderId="0" xfId="0" applyFont="1"/>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alignment vertical="center"/>
    </xf>
    <xf numFmtId="0" fontId="12" fillId="0" borderId="0" xfId="0" applyFont="1" applyFill="1" applyAlignment="1"/>
    <xf numFmtId="3" fontId="12" fillId="0" borderId="0" xfId="0" applyNumberFormat="1" applyFont="1" applyFill="1"/>
    <xf numFmtId="10" fontId="12" fillId="0" borderId="0" xfId="0" applyNumberFormat="1" applyFont="1" applyFill="1"/>
    <xf numFmtId="0" fontId="16" fillId="0" borderId="0" xfId="2" applyFont="1"/>
    <xf numFmtId="0" fontId="18"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Alignment="1"/>
    <xf numFmtId="0" fontId="19" fillId="0" borderId="0" xfId="0" applyFont="1" applyFill="1"/>
    <xf numFmtId="0" fontId="20" fillId="0" borderId="0" xfId="0" applyFont="1"/>
    <xf numFmtId="0" fontId="21" fillId="0" borderId="0" xfId="5" applyFont="1" applyAlignment="1">
      <alignment vertical="center"/>
    </xf>
    <xf numFmtId="0" fontId="20" fillId="0" borderId="0" xfId="0" quotePrefix="1" applyFont="1"/>
    <xf numFmtId="0" fontId="16" fillId="0" borderId="0" xfId="2" applyFont="1" applyAlignment="1">
      <alignment vertical="top"/>
    </xf>
    <xf numFmtId="0" fontId="10"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center"/>
    </xf>
    <xf numFmtId="0" fontId="13" fillId="0" borderId="0" xfId="0" applyFont="1"/>
    <xf numFmtId="0" fontId="24" fillId="0" borderId="0" xfId="2" applyFont="1"/>
    <xf numFmtId="3" fontId="13" fillId="0" borderId="0" xfId="0" applyNumberFormat="1" applyFont="1"/>
    <xf numFmtId="0" fontId="15" fillId="0" borderId="0" xfId="0" applyFont="1" applyFill="1" applyBorder="1" applyAlignment="1">
      <alignment vertical="top"/>
    </xf>
    <xf numFmtId="0" fontId="15" fillId="0" borderId="0" xfId="0" applyNumberFormat="1" applyFont="1" applyFill="1" applyBorder="1" applyAlignment="1">
      <alignment horizontal="center"/>
    </xf>
    <xf numFmtId="0" fontId="15" fillId="0" borderId="0" xfId="0" applyNumberFormat="1" applyFont="1" applyFill="1" applyBorder="1" applyAlignment="1">
      <alignment vertical="top"/>
    </xf>
    <xf numFmtId="0" fontId="12" fillId="0" borderId="0" xfId="0" applyNumberFormat="1" applyFont="1" applyFill="1" applyBorder="1" applyAlignment="1">
      <alignment vertical="top"/>
    </xf>
    <xf numFmtId="0" fontId="15" fillId="0" borderId="6" xfId="0" applyFont="1" applyFill="1" applyBorder="1" applyAlignment="1">
      <alignment vertical="top"/>
    </xf>
    <xf numFmtId="0" fontId="12" fillId="0" borderId="0" xfId="0" applyFont="1" applyFill="1" applyAlignment="1">
      <alignment horizontal="right"/>
    </xf>
    <xf numFmtId="3" fontId="12" fillId="0" borderId="0" xfId="0" applyNumberFormat="1" applyFont="1" applyFill="1" applyAlignment="1"/>
    <xf numFmtId="10" fontId="12" fillId="0" borderId="0" xfId="0" applyNumberFormat="1" applyFont="1" applyFill="1" applyAlignment="1">
      <alignment horizontal="right"/>
    </xf>
    <xf numFmtId="3" fontId="12" fillId="0" borderId="0" xfId="0" applyNumberFormat="1" applyFont="1" applyFill="1" applyAlignment="1">
      <alignment horizontal="right"/>
    </xf>
    <xf numFmtId="0" fontId="17" fillId="2" borderId="0" xfId="0" applyFont="1" applyFill="1" applyAlignment="1"/>
    <xf numFmtId="0" fontId="12" fillId="2" borderId="0" xfId="0" applyFont="1" applyFill="1" applyAlignment="1"/>
    <xf numFmtId="0" fontId="16" fillId="0" borderId="0" xfId="2" applyFont="1" applyAlignment="1"/>
    <xf numFmtId="49" fontId="12" fillId="0" borderId="1" xfId="0" applyNumberFormat="1" applyFont="1" applyFill="1" applyBorder="1" applyAlignment="1">
      <alignment horizontal="left"/>
    </xf>
    <xf numFmtId="49" fontId="15" fillId="0" borderId="1" xfId="0" applyNumberFormat="1" applyFont="1" applyFill="1" applyBorder="1" applyAlignment="1">
      <alignment horizontal="center"/>
    </xf>
    <xf numFmtId="49" fontId="17" fillId="0" borderId="1" xfId="0" applyNumberFormat="1" applyFont="1" applyFill="1" applyBorder="1" applyAlignment="1">
      <alignment horizontal="left"/>
    </xf>
    <xf numFmtId="0" fontId="15" fillId="0" borderId="1" xfId="0" applyNumberFormat="1" applyFont="1" applyFill="1" applyBorder="1" applyAlignment="1">
      <alignment horizontal="center"/>
    </xf>
    <xf numFmtId="0" fontId="11" fillId="0" borderId="0" xfId="0" applyFont="1" applyBorder="1" applyAlignment="1">
      <alignment horizontal="left" vertical="center"/>
    </xf>
    <xf numFmtId="0" fontId="15" fillId="0" borderId="1" xfId="0" applyNumberFormat="1" applyFont="1" applyFill="1" applyBorder="1" applyAlignment="1">
      <alignment horizontal="right" wrapText="1"/>
    </xf>
    <xf numFmtId="0" fontId="9" fillId="0" borderId="0" xfId="2" applyAlignment="1"/>
    <xf numFmtId="0" fontId="11" fillId="0" borderId="0" xfId="0" applyFont="1" applyAlignment="1"/>
    <xf numFmtId="0" fontId="15" fillId="0" borderId="0" xfId="0" applyFont="1" applyFill="1" applyBorder="1" applyAlignment="1">
      <alignment horizontal="right" wrapText="1"/>
    </xf>
    <xf numFmtId="0" fontId="12" fillId="0" borderId="0" xfId="0" applyFont="1" applyFill="1" applyBorder="1" applyAlignment="1">
      <alignment horizontal="right" wrapText="1"/>
    </xf>
    <xf numFmtId="0" fontId="10" fillId="0" borderId="0" xfId="0" applyFont="1" applyAlignment="1">
      <alignment horizontal="right"/>
    </xf>
    <xf numFmtId="49" fontId="15" fillId="0" borderId="0" xfId="0" applyNumberFormat="1" applyFont="1" applyFill="1" applyBorder="1" applyAlignment="1">
      <alignment horizontal="right" wrapText="1"/>
    </xf>
    <xf numFmtId="49" fontId="12" fillId="0" borderId="0" xfId="0" applyNumberFormat="1" applyFont="1" applyFill="1" applyBorder="1" applyAlignment="1">
      <alignment horizontal="right" wrapText="1"/>
    </xf>
    <xf numFmtId="0" fontId="10" fillId="0" borderId="0" xfId="0" applyFont="1" applyAlignment="1">
      <alignment vertical="top" wrapText="1"/>
    </xf>
    <xf numFmtId="0" fontId="10" fillId="0" borderId="0" xfId="0" applyFont="1" applyFill="1" applyAlignment="1"/>
    <xf numFmtId="9" fontId="10" fillId="0" borderId="0" xfId="1" applyFont="1" applyAlignment="1"/>
    <xf numFmtId="3" fontId="12" fillId="0" borderId="0" xfId="0" applyNumberFormat="1" applyFont="1" applyFill="1" applyBorder="1" applyAlignment="1">
      <alignment horizontal="right" shrinkToFit="1"/>
    </xf>
    <xf numFmtId="9" fontId="12" fillId="0" borderId="0" xfId="0" applyNumberFormat="1" applyFont="1" applyFill="1" applyBorder="1" applyAlignment="1">
      <alignment horizontal="right" shrinkToFit="1"/>
    </xf>
    <xf numFmtId="3" fontId="12" fillId="0" borderId="0" xfId="0" applyNumberFormat="1" applyFont="1" applyFill="1" applyBorder="1" applyAlignment="1" applyProtection="1">
      <alignment horizontal="right" shrinkToFit="1"/>
      <protection locked="0"/>
    </xf>
    <xf numFmtId="164" fontId="12" fillId="0" borderId="0" xfId="0" applyNumberFormat="1" applyFont="1" applyFill="1" applyBorder="1" applyAlignment="1">
      <alignment horizontal="right" shrinkToFit="1"/>
    </xf>
    <xf numFmtId="3" fontId="12" fillId="2" borderId="0" xfId="0" applyNumberFormat="1" applyFont="1" applyFill="1" applyBorder="1" applyAlignment="1">
      <alignment horizontal="right" shrinkToFit="1"/>
    </xf>
    <xf numFmtId="3" fontId="12" fillId="2" borderId="0" xfId="0" applyNumberFormat="1" applyFont="1" applyFill="1" applyBorder="1" applyAlignment="1" applyProtection="1">
      <alignment horizontal="right" shrinkToFit="1"/>
      <protection locked="0"/>
    </xf>
    <xf numFmtId="9" fontId="12" fillId="2" borderId="0" xfId="0" applyNumberFormat="1" applyFont="1" applyFill="1" applyBorder="1" applyAlignment="1">
      <alignment horizontal="right" shrinkToFit="1"/>
    </xf>
    <xf numFmtId="10" fontId="12" fillId="0" borderId="0" xfId="0" applyNumberFormat="1" applyFont="1" applyFill="1" applyBorder="1" applyAlignment="1">
      <alignment horizontal="right" shrinkToFit="1"/>
    </xf>
    <xf numFmtId="164" fontId="12" fillId="2" borderId="0" xfId="0" applyNumberFormat="1" applyFont="1" applyFill="1" applyBorder="1" applyAlignment="1">
      <alignment horizontal="right" shrinkToFit="1"/>
    </xf>
    <xf numFmtId="3" fontId="12" fillId="2" borderId="0" xfId="0" quotePrefix="1" applyNumberFormat="1" applyFont="1" applyFill="1" applyBorder="1" applyAlignment="1" applyProtection="1">
      <alignment horizontal="right" shrinkToFit="1"/>
      <protection locked="0"/>
    </xf>
    <xf numFmtId="3" fontId="12" fillId="0" borderId="0" xfId="0" quotePrefix="1" applyNumberFormat="1" applyFont="1" applyFill="1" applyBorder="1" applyAlignment="1" applyProtection="1">
      <alignment horizontal="right" shrinkToFit="1"/>
      <protection locked="0"/>
    </xf>
    <xf numFmtId="0" fontId="17" fillId="0" borderId="0" xfId="0" applyFont="1" applyAlignment="1">
      <alignment horizontal="left"/>
    </xf>
    <xf numFmtId="0" fontId="15" fillId="0" borderId="0" xfId="0" applyNumberFormat="1" applyFont="1" applyFill="1" applyBorder="1" applyAlignment="1">
      <alignment vertical="top" wrapText="1"/>
    </xf>
    <xf numFmtId="0" fontId="0" fillId="0" borderId="0" xfId="0" quotePrefix="1"/>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7" fillId="0" borderId="0" xfId="0" applyFont="1" applyAlignment="1">
      <alignment horizontal="left" vertical="top" indent="25"/>
    </xf>
    <xf numFmtId="0" fontId="11" fillId="0" borderId="0" xfId="0" applyFont="1" applyAlignment="1"/>
    <xf numFmtId="3" fontId="28" fillId="0" borderId="0" xfId="0" applyNumberFormat="1" applyFont="1" applyFill="1" applyBorder="1" applyAlignment="1">
      <alignment horizontal="center" shrinkToFit="1"/>
    </xf>
    <xf numFmtId="10" fontId="28" fillId="0" borderId="0" xfId="0" applyNumberFormat="1" applyFont="1" applyFill="1" applyBorder="1" applyAlignment="1">
      <alignment horizontal="right" shrinkToFit="1"/>
    </xf>
    <xf numFmtId="3" fontId="28" fillId="2" borderId="0" xfId="0" applyNumberFormat="1" applyFont="1" applyFill="1" applyBorder="1" applyAlignment="1">
      <alignment horizontal="center" shrinkToFit="1"/>
    </xf>
    <xf numFmtId="3" fontId="29" fillId="0" borderId="0" xfId="0" applyNumberFormat="1" applyFont="1" applyFill="1" applyBorder="1" applyAlignment="1" applyProtection="1">
      <alignment horizontal="right" shrinkToFit="1"/>
      <protection locked="0"/>
    </xf>
    <xf numFmtId="9" fontId="29" fillId="0" borderId="0" xfId="0" applyNumberFormat="1" applyFont="1" applyFill="1" applyBorder="1" applyAlignment="1">
      <alignment horizontal="right" shrinkToFit="1"/>
    </xf>
    <xf numFmtId="3" fontId="29" fillId="0" borderId="0" xfId="0" applyNumberFormat="1" applyFont="1" applyFill="1" applyBorder="1" applyAlignment="1">
      <alignment horizontal="right" shrinkToFit="1"/>
    </xf>
    <xf numFmtId="10" fontId="29" fillId="0" borderId="0" xfId="0" applyNumberFormat="1" applyFont="1" applyFill="1" applyBorder="1" applyAlignment="1">
      <alignment horizontal="right" shrinkToFit="1"/>
    </xf>
    <xf numFmtId="3" fontId="29" fillId="0" borderId="6" xfId="0" applyNumberFormat="1" applyFont="1" applyFill="1" applyBorder="1" applyAlignment="1">
      <alignment shrinkToFit="1"/>
    </xf>
    <xf numFmtId="10" fontId="29" fillId="0" borderId="6" xfId="0" applyNumberFormat="1" applyFont="1" applyFill="1" applyBorder="1" applyAlignment="1">
      <alignment horizontal="right" shrinkToFit="1"/>
    </xf>
    <xf numFmtId="3" fontId="29" fillId="2" borderId="6" xfId="0" applyNumberFormat="1" applyFont="1" applyFill="1" applyBorder="1" applyAlignment="1">
      <alignment shrinkToFit="1"/>
    </xf>
    <xf numFmtId="49"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right" vertical="center" wrapText="1"/>
    </xf>
    <xf numFmtId="49" fontId="17"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xf>
    <xf numFmtId="0" fontId="10" fillId="0" borderId="1" xfId="0" applyFont="1" applyBorder="1" applyAlignment="1"/>
    <xf numFmtId="0" fontId="10" fillId="0" borderId="0" xfId="0" applyFont="1" applyAlignment="1">
      <alignment vertical="top" wrapText="1"/>
    </xf>
    <xf numFmtId="0" fontId="5" fillId="0" borderId="0" xfId="0" applyFont="1" applyAlignment="1">
      <alignment horizontal="left" vertical="center"/>
    </xf>
    <xf numFmtId="3" fontId="22" fillId="0" borderId="8" xfId="0" applyNumberFormat="1" applyFont="1" applyFill="1" applyBorder="1" applyAlignment="1">
      <alignment vertical="center"/>
    </xf>
    <xf numFmtId="0" fontId="22" fillId="0" borderId="8" xfId="0" applyFont="1" applyFill="1" applyBorder="1" applyAlignment="1">
      <alignment vertical="center"/>
    </xf>
    <xf numFmtId="0" fontId="23" fillId="0" borderId="8" xfId="0" applyFont="1" applyFill="1" applyBorder="1" applyAlignment="1">
      <alignment vertical="center"/>
    </xf>
    <xf numFmtId="3"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3" fontId="28" fillId="3" borderId="0" xfId="0" applyNumberFormat="1" applyFont="1" applyFill="1" applyBorder="1" applyAlignment="1">
      <alignment horizontal="center" shrinkToFit="1"/>
    </xf>
    <xf numFmtId="3" fontId="12" fillId="3" borderId="0" xfId="0" applyNumberFormat="1" applyFont="1" applyFill="1" applyBorder="1" applyAlignment="1">
      <alignment horizontal="right" shrinkToFit="1"/>
    </xf>
    <xf numFmtId="3" fontId="12" fillId="3" borderId="0" xfId="0" applyNumberFormat="1" applyFont="1" applyFill="1" applyBorder="1" applyAlignment="1" applyProtection="1">
      <alignment horizontal="right" shrinkToFit="1"/>
      <protection locked="0"/>
    </xf>
    <xf numFmtId="9" fontId="12" fillId="3" borderId="0" xfId="0" applyNumberFormat="1" applyFont="1" applyFill="1" applyBorder="1" applyAlignment="1">
      <alignment horizontal="right" shrinkToFit="1"/>
    </xf>
    <xf numFmtId="3" fontId="29" fillId="3" borderId="0" xfId="0" applyNumberFormat="1" applyFont="1" applyFill="1" applyBorder="1" applyAlignment="1" applyProtection="1">
      <alignment horizontal="right" shrinkToFit="1"/>
      <protection locked="0"/>
    </xf>
    <xf numFmtId="3" fontId="29" fillId="3" borderId="0" xfId="0" applyNumberFormat="1" applyFont="1" applyFill="1" applyBorder="1" applyAlignment="1">
      <alignment horizontal="right" shrinkToFit="1"/>
    </xf>
    <xf numFmtId="164" fontId="12" fillId="3" borderId="0" xfId="0" applyNumberFormat="1" applyFont="1" applyFill="1" applyBorder="1" applyAlignment="1">
      <alignment horizontal="right" shrinkToFit="1"/>
    </xf>
    <xf numFmtId="3" fontId="29" fillId="3" borderId="6" xfId="0" applyNumberFormat="1" applyFont="1" applyFill="1" applyBorder="1" applyAlignment="1">
      <alignment shrinkToFit="1"/>
    </xf>
    <xf numFmtId="3" fontId="12" fillId="3" borderId="0" xfId="0" quotePrefix="1" applyNumberFormat="1" applyFont="1" applyFill="1" applyBorder="1" applyAlignment="1" applyProtection="1">
      <alignment horizontal="right" shrinkToFit="1"/>
      <protection locked="0"/>
    </xf>
    <xf numFmtId="0" fontId="12" fillId="0" borderId="0" xfId="0" applyFont="1" applyBorder="1" applyAlignment="1">
      <alignment vertical="center"/>
    </xf>
    <xf numFmtId="0" fontId="17" fillId="0" borderId="0" xfId="0" applyFont="1" applyFill="1" applyBorder="1" applyAlignment="1">
      <alignment horizontal="right" vertical="center"/>
    </xf>
    <xf numFmtId="3" fontId="12" fillId="4"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9" fontId="12" fillId="0" borderId="0" xfId="1" applyFont="1" applyFill="1" applyBorder="1" applyAlignment="1">
      <alignment horizontal="right" vertical="center"/>
    </xf>
    <xf numFmtId="0" fontId="12" fillId="0" borderId="2" xfId="0" applyFont="1" applyBorder="1" applyAlignment="1">
      <alignment vertical="center"/>
    </xf>
    <xf numFmtId="0" fontId="17" fillId="0" borderId="2" xfId="0" applyFont="1" applyFill="1" applyBorder="1" applyAlignment="1">
      <alignment horizontal="right" vertical="center"/>
    </xf>
    <xf numFmtId="3" fontId="12" fillId="4"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9" fontId="12" fillId="0" borderId="2" xfId="1" applyFont="1" applyFill="1" applyBorder="1" applyAlignment="1">
      <alignment horizontal="right" vertical="center"/>
    </xf>
    <xf numFmtId="0" fontId="15" fillId="0" borderId="2" xfId="0" applyFont="1" applyBorder="1" applyAlignment="1">
      <alignment vertical="center"/>
    </xf>
    <xf numFmtId="3" fontId="15" fillId="4"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9" fontId="15" fillId="0" borderId="2" xfId="1" applyFont="1" applyFill="1" applyBorder="1" applyAlignment="1">
      <alignment horizontal="right" vertical="center"/>
    </xf>
    <xf numFmtId="0" fontId="17" fillId="0" borderId="2" xfId="0" applyFont="1" applyFill="1" applyBorder="1" applyAlignment="1">
      <alignment horizontal="right" vertical="center" wrapText="1"/>
    </xf>
    <xf numFmtId="0" fontId="12" fillId="0" borderId="3" xfId="0" applyFont="1" applyBorder="1" applyAlignment="1">
      <alignment vertical="center"/>
    </xf>
    <xf numFmtId="3" fontId="12" fillId="4" borderId="3"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9" fontId="12" fillId="0" borderId="3" xfId="1" applyFont="1" applyFill="1" applyBorder="1" applyAlignment="1">
      <alignment horizontal="right" vertical="center"/>
    </xf>
    <xf numFmtId="0" fontId="15" fillId="0" borderId="0" xfId="0" applyFont="1" applyFill="1" applyBorder="1" applyAlignment="1">
      <alignment vertical="center"/>
    </xf>
    <xf numFmtId="4" fontId="15" fillId="4" borderId="4" xfId="0" applyNumberFormat="1" applyFont="1" applyFill="1" applyBorder="1" applyAlignment="1">
      <alignment horizontal="right" vertical="center"/>
    </xf>
    <xf numFmtId="4" fontId="15" fillId="0" borderId="0" xfId="0" applyNumberFormat="1" applyFont="1" applyFill="1" applyBorder="1" applyAlignment="1">
      <alignment horizontal="right" vertical="center"/>
    </xf>
    <xf numFmtId="9" fontId="15" fillId="0" borderId="0" xfId="1" applyFont="1" applyFill="1" applyBorder="1" applyAlignment="1">
      <alignment horizontal="right" vertical="center"/>
    </xf>
    <xf numFmtId="0" fontId="12" fillId="0" borderId="2" xfId="0" applyFont="1" applyFill="1" applyBorder="1" applyAlignment="1">
      <alignment vertical="center"/>
    </xf>
    <xf numFmtId="4" fontId="12" fillId="4" borderId="2" xfId="0" applyNumberFormat="1" applyFont="1" applyFill="1" applyBorder="1" applyAlignment="1">
      <alignment horizontal="right" vertical="center"/>
    </xf>
    <xf numFmtId="4" fontId="12" fillId="0" borderId="2"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2" fillId="4"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2" fillId="0" borderId="5" xfId="0" applyFont="1" applyBorder="1" applyAlignment="1">
      <alignment vertical="center"/>
    </xf>
    <xf numFmtId="0" fontId="17" fillId="0" borderId="5" xfId="0" applyFont="1" applyFill="1" applyBorder="1" applyAlignment="1">
      <alignment horizontal="right" vertical="center"/>
    </xf>
    <xf numFmtId="3" fontId="12" fillId="4" borderId="5" xfId="0" applyNumberFormat="1" applyFont="1" applyFill="1" applyBorder="1" applyAlignment="1">
      <alignment horizontal="right" vertical="center"/>
    </xf>
    <xf numFmtId="3" fontId="12" fillId="0" borderId="5" xfId="0" applyNumberFormat="1" applyFont="1" applyFill="1" applyBorder="1" applyAlignment="1">
      <alignment horizontal="right" vertical="center"/>
    </xf>
    <xf numFmtId="9" fontId="12" fillId="0" borderId="6" xfId="1" applyFont="1" applyFill="1" applyBorder="1" applyAlignment="1">
      <alignment horizontal="right" vertical="center"/>
    </xf>
    <xf numFmtId="0" fontId="15" fillId="0" borderId="0" xfId="0" applyFont="1" applyBorder="1" applyAlignment="1">
      <alignment vertical="center"/>
    </xf>
    <xf numFmtId="3" fontId="15" fillId="0" borderId="0" xfId="0" applyNumberFormat="1" applyFont="1" applyFill="1" applyBorder="1" applyAlignment="1">
      <alignment horizontal="right" vertical="center"/>
    </xf>
    <xf numFmtId="0" fontId="15" fillId="0" borderId="6" xfId="0" applyFont="1" applyBorder="1" applyAlignment="1">
      <alignment vertical="center"/>
    </xf>
    <xf numFmtId="0" fontId="17" fillId="0" borderId="6" xfId="0" applyFont="1" applyFill="1" applyBorder="1" applyAlignment="1">
      <alignment horizontal="right" vertical="center"/>
    </xf>
    <xf numFmtId="3" fontId="15" fillId="4" borderId="6" xfId="0" applyNumberFormat="1" applyFont="1" applyFill="1" applyBorder="1" applyAlignment="1">
      <alignment horizontal="right" vertical="center"/>
    </xf>
    <xf numFmtId="3" fontId="15" fillId="0" borderId="6" xfId="0" applyNumberFormat="1" applyFont="1" applyFill="1" applyBorder="1" applyAlignment="1">
      <alignment horizontal="right" vertical="center"/>
    </xf>
    <xf numFmtId="9" fontId="15" fillId="0" borderId="6" xfId="1" applyFont="1" applyFill="1" applyBorder="1" applyAlignment="1">
      <alignment horizontal="right" vertical="center"/>
    </xf>
    <xf numFmtId="0" fontId="15" fillId="0" borderId="7" xfId="0" applyFont="1" applyBorder="1" applyAlignment="1">
      <alignment vertical="center"/>
    </xf>
    <xf numFmtId="164" fontId="15" fillId="4" borderId="7" xfId="0" applyNumberFormat="1" applyFont="1" applyFill="1" applyBorder="1" applyAlignment="1">
      <alignment horizontal="right" vertical="center"/>
    </xf>
    <xf numFmtId="164" fontId="15" fillId="0" borderId="7" xfId="0" applyNumberFormat="1" applyFont="1" applyFill="1" applyBorder="1" applyAlignment="1">
      <alignment horizontal="right" vertical="center"/>
    </xf>
    <xf numFmtId="9" fontId="15" fillId="0" borderId="7" xfId="1" applyFont="1" applyFill="1" applyBorder="1" applyAlignment="1">
      <alignment horizontal="right" vertical="center"/>
    </xf>
    <xf numFmtId="0" fontId="17" fillId="0" borderId="3" xfId="0" applyFont="1" applyFill="1" applyBorder="1" applyAlignment="1">
      <alignment horizontal="right" vertical="center"/>
    </xf>
    <xf numFmtId="164" fontId="15" fillId="4" borderId="6" xfId="0" applyNumberFormat="1" applyFont="1" applyFill="1" applyBorder="1" applyAlignment="1">
      <alignment horizontal="right" vertical="center"/>
    </xf>
    <xf numFmtId="164" fontId="15" fillId="0" borderId="6" xfId="0" applyNumberFormat="1" applyFont="1" applyFill="1" applyBorder="1" applyAlignment="1">
      <alignment horizontal="right" vertical="center"/>
    </xf>
    <xf numFmtId="0" fontId="12" fillId="0" borderId="1" xfId="0" applyFont="1" applyFill="1" applyBorder="1" applyAlignment="1">
      <alignment horizontal="left" vertical="center"/>
    </xf>
    <xf numFmtId="0" fontId="15" fillId="0"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23" fillId="0" borderId="1" xfId="0" applyFont="1" applyFill="1" applyBorder="1" applyAlignment="1">
      <alignment vertical="center"/>
    </xf>
    <xf numFmtId="3" fontId="12" fillId="0" borderId="8" xfId="0" applyNumberFormat="1" applyFont="1" applyFill="1" applyBorder="1" applyAlignment="1">
      <alignment horizontal="right" vertical="center" wrapText="1"/>
    </xf>
    <xf numFmtId="3" fontId="15" fillId="0" borderId="8" xfId="0" applyNumberFormat="1" applyFont="1" applyFill="1" applyBorder="1" applyAlignment="1">
      <alignment horizontal="right" vertical="center" wrapText="1"/>
    </xf>
    <xf numFmtId="3" fontId="12" fillId="0" borderId="8" xfId="0" applyNumberFormat="1" applyFont="1" applyFill="1" applyBorder="1" applyAlignment="1">
      <alignment horizontal="right" vertical="center"/>
    </xf>
    <xf numFmtId="3" fontId="15" fillId="0" borderId="8"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xf>
    <xf numFmtId="49" fontId="15" fillId="0" borderId="1" xfId="0"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15" fillId="4" borderId="0" xfId="0" applyFont="1" applyFill="1" applyBorder="1" applyAlignment="1">
      <alignment horizontal="right" vertical="center"/>
    </xf>
    <xf numFmtId="9" fontId="15" fillId="0" borderId="0" xfId="0" applyNumberFormat="1" applyFont="1" applyFill="1" applyBorder="1" applyAlignment="1">
      <alignment horizontal="right" vertical="center"/>
    </xf>
    <xf numFmtId="0" fontId="15" fillId="0" borderId="2" xfId="0" applyFont="1" applyFill="1" applyBorder="1" applyAlignment="1">
      <alignment horizontal="left" vertical="center"/>
    </xf>
    <xf numFmtId="9" fontId="15" fillId="0" borderId="2" xfId="0" applyNumberFormat="1" applyFont="1" applyFill="1" applyBorder="1" applyAlignment="1">
      <alignment horizontal="right" vertical="center"/>
    </xf>
    <xf numFmtId="0" fontId="12" fillId="0" borderId="2" xfId="0" applyFont="1" applyFill="1" applyBorder="1" applyAlignment="1">
      <alignment horizontal="left" vertical="center"/>
    </xf>
    <xf numFmtId="9" fontId="12" fillId="0" borderId="2" xfId="0" applyNumberFormat="1" applyFont="1" applyFill="1" applyBorder="1" applyAlignment="1">
      <alignment horizontal="right" vertical="center"/>
    </xf>
    <xf numFmtId="0" fontId="12" fillId="0" borderId="3" xfId="0" applyFont="1" applyFill="1" applyBorder="1" applyAlignment="1">
      <alignment horizontal="left" vertical="center"/>
    </xf>
    <xf numFmtId="9" fontId="12" fillId="0" borderId="3" xfId="0" applyNumberFormat="1" applyFont="1" applyFill="1" applyBorder="1" applyAlignment="1">
      <alignment horizontal="right" vertical="center"/>
    </xf>
    <xf numFmtId="0" fontId="15" fillId="0" borderId="0" xfId="0" applyFont="1" applyFill="1" applyBorder="1" applyAlignment="1">
      <alignment horizontal="left" vertical="center"/>
    </xf>
    <xf numFmtId="3" fontId="15" fillId="4" borderId="0" xfId="0" applyNumberFormat="1" applyFont="1" applyFill="1" applyBorder="1" applyAlignment="1">
      <alignment horizontal="right" vertical="center"/>
    </xf>
    <xf numFmtId="0" fontId="12" fillId="0" borderId="9" xfId="0" applyFont="1" applyFill="1" applyBorder="1" applyAlignment="1">
      <alignment horizontal="left" vertical="center"/>
    </xf>
    <xf numFmtId="3" fontId="12" fillId="4" borderId="9" xfId="0" applyNumberFormat="1" applyFont="1" applyFill="1" applyBorder="1" applyAlignment="1">
      <alignment horizontal="right" vertical="center"/>
    </xf>
    <xf numFmtId="3" fontId="12" fillId="0" borderId="9" xfId="0" applyNumberFormat="1" applyFont="1" applyFill="1" applyBorder="1" applyAlignment="1">
      <alignment horizontal="right" vertical="center"/>
    </xf>
    <xf numFmtId="9" fontId="12" fillId="0" borderId="9" xfId="0" applyNumberFormat="1" applyFont="1" applyFill="1" applyBorder="1" applyAlignment="1">
      <alignment horizontal="right" vertical="center"/>
    </xf>
    <xf numFmtId="0" fontId="15" fillId="0" borderId="1" xfId="0" applyFont="1" applyFill="1" applyBorder="1" applyAlignment="1">
      <alignment vertical="center"/>
    </xf>
    <xf numFmtId="3" fontId="15" fillId="4" borderId="1" xfId="0" applyNumberFormat="1" applyFont="1" applyFill="1" applyBorder="1" applyAlignment="1">
      <alignment horizontal="right" vertical="center"/>
    </xf>
    <xf numFmtId="9" fontId="15" fillId="0" borderId="1"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xf>
    <xf numFmtId="3" fontId="12" fillId="4" borderId="6" xfId="0" applyNumberFormat="1" applyFont="1" applyFill="1" applyBorder="1" applyAlignment="1">
      <alignment horizontal="right" vertical="center"/>
    </xf>
    <xf numFmtId="3" fontId="12" fillId="0" borderId="6" xfId="0" applyNumberFormat="1" applyFont="1" applyFill="1" applyBorder="1" applyAlignment="1">
      <alignment horizontal="right" vertical="center"/>
    </xf>
    <xf numFmtId="9" fontId="12" fillId="0" borderId="6" xfId="0" applyNumberFormat="1" applyFont="1" applyFill="1" applyBorder="1" applyAlignment="1">
      <alignment horizontal="right" vertical="center"/>
    </xf>
    <xf numFmtId="9" fontId="15" fillId="0" borderId="4" xfId="0" applyNumberFormat="1" applyFont="1" applyFill="1" applyBorder="1" applyAlignment="1">
      <alignment horizontal="right" vertical="center"/>
    </xf>
    <xf numFmtId="0" fontId="15" fillId="0" borderId="9" xfId="0" applyFont="1" applyFill="1" applyBorder="1" applyAlignment="1">
      <alignment horizontal="left" vertical="center"/>
    </xf>
    <xf numFmtId="3" fontId="15" fillId="4" borderId="9" xfId="0" applyNumberFormat="1" applyFont="1" applyFill="1" applyBorder="1" applyAlignment="1">
      <alignment horizontal="right" vertical="center"/>
    </xf>
    <xf numFmtId="3" fontId="15" fillId="0" borderId="9"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0" fontId="15" fillId="0" borderId="10" xfId="0" applyFont="1" applyFill="1" applyBorder="1" applyAlignment="1">
      <alignment vertical="center"/>
    </xf>
    <xf numFmtId="3" fontId="15" fillId="4"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9" fontId="15" fillId="0" borderId="10" xfId="0" applyNumberFormat="1" applyFont="1" applyFill="1" applyBorder="1" applyAlignment="1">
      <alignment horizontal="right" vertical="center"/>
    </xf>
    <xf numFmtId="1" fontId="15" fillId="0" borderId="1" xfId="3" applyNumberFormat="1" applyFont="1" applyFill="1" applyBorder="1" applyAlignment="1">
      <alignment horizontal="right" vertical="center"/>
    </xf>
    <xf numFmtId="1" fontId="12" fillId="0" borderId="1" xfId="3" applyNumberFormat="1" applyFont="1" applyFill="1" applyBorder="1" applyAlignment="1">
      <alignment horizontal="right" vertical="center"/>
    </xf>
    <xf numFmtId="0" fontId="12" fillId="0" borderId="1" xfId="3" applyFont="1" applyFill="1" applyBorder="1" applyAlignment="1">
      <alignment horizontal="right" vertical="center"/>
    </xf>
    <xf numFmtId="0" fontId="12" fillId="0" borderId="0" xfId="3" applyFont="1" applyFill="1" applyBorder="1" applyAlignment="1">
      <alignment vertical="center"/>
    </xf>
    <xf numFmtId="3" fontId="12" fillId="4" borderId="0" xfId="3" applyNumberFormat="1" applyFont="1" applyFill="1" applyBorder="1" applyAlignment="1">
      <alignment horizontal="right" vertical="center"/>
    </xf>
    <xf numFmtId="3" fontId="12" fillId="0" borderId="0" xfId="3" applyNumberFormat="1" applyFont="1" applyFill="1" applyBorder="1" applyAlignment="1">
      <alignment horizontal="right" vertical="center"/>
    </xf>
    <xf numFmtId="9" fontId="12" fillId="0" borderId="0" xfId="3" applyNumberFormat="1" applyFont="1" applyFill="1" applyBorder="1" applyAlignment="1">
      <alignment horizontal="right" vertical="center"/>
    </xf>
    <xf numFmtId="0" fontId="12" fillId="0" borderId="2" xfId="3" applyFont="1" applyFill="1" applyBorder="1" applyAlignment="1">
      <alignment vertical="center"/>
    </xf>
    <xf numFmtId="3" fontId="12" fillId="4" borderId="2" xfId="3" applyNumberFormat="1" applyFont="1" applyFill="1" applyBorder="1" applyAlignment="1">
      <alignment horizontal="right" vertical="center"/>
    </xf>
    <xf numFmtId="3" fontId="12" fillId="0" borderId="2" xfId="3" applyNumberFormat="1" applyFont="1" applyFill="1" applyBorder="1" applyAlignment="1">
      <alignment horizontal="right" vertical="center"/>
    </xf>
    <xf numFmtId="9" fontId="12" fillId="0" borderId="2" xfId="3" applyNumberFormat="1" applyFont="1" applyFill="1" applyBorder="1" applyAlignment="1">
      <alignment horizontal="right" vertical="center"/>
    </xf>
    <xf numFmtId="0" fontId="15" fillId="0" borderId="2" xfId="3" applyFont="1" applyFill="1" applyBorder="1" applyAlignment="1">
      <alignment vertical="center"/>
    </xf>
    <xf numFmtId="3" fontId="15" fillId="4" borderId="2" xfId="3" applyNumberFormat="1" applyFont="1" applyFill="1" applyBorder="1" applyAlignment="1">
      <alignment horizontal="right" vertical="center"/>
    </xf>
    <xf numFmtId="3" fontId="15" fillId="0" borderId="2" xfId="3" applyNumberFormat="1" applyFont="1" applyFill="1" applyBorder="1" applyAlignment="1">
      <alignment horizontal="right" vertical="center"/>
    </xf>
    <xf numFmtId="9" fontId="15" fillId="0" borderId="2" xfId="3" applyNumberFormat="1" applyFont="1" applyFill="1" applyBorder="1" applyAlignment="1">
      <alignment horizontal="right" vertical="center"/>
    </xf>
    <xf numFmtId="9" fontId="12" fillId="0" borderId="2" xfId="3" quotePrefix="1" applyNumberFormat="1" applyFont="1" applyFill="1" applyBorder="1" applyAlignment="1">
      <alignment horizontal="right" vertical="center"/>
    </xf>
    <xf numFmtId="0" fontId="15" fillId="0" borderId="6" xfId="3" applyFont="1" applyFill="1" applyBorder="1" applyAlignment="1">
      <alignment vertical="center"/>
    </xf>
    <xf numFmtId="3" fontId="15" fillId="4" borderId="6" xfId="3" applyNumberFormat="1" applyFont="1" applyFill="1" applyBorder="1" applyAlignment="1">
      <alignment horizontal="right" vertical="center"/>
    </xf>
    <xf numFmtId="3" fontId="15" fillId="0" borderId="3" xfId="3" applyNumberFormat="1" applyFont="1" applyFill="1" applyBorder="1" applyAlignment="1">
      <alignment horizontal="right" vertical="center"/>
    </xf>
    <xf numFmtId="0" fontId="12" fillId="0" borderId="0" xfId="0" applyFont="1" applyFill="1" applyBorder="1" applyAlignment="1">
      <alignment vertical="center"/>
    </xf>
    <xf numFmtId="9" fontId="12" fillId="0" borderId="0" xfId="0" applyNumberFormat="1" applyFont="1" applyFill="1" applyBorder="1" applyAlignment="1">
      <alignment horizontal="right" vertical="center"/>
    </xf>
    <xf numFmtId="0" fontId="12" fillId="0" borderId="3" xfId="0" applyFont="1" applyFill="1" applyBorder="1" applyAlignment="1">
      <alignment vertical="center"/>
    </xf>
    <xf numFmtId="3" fontId="15" fillId="4" borderId="3"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1" xfId="0" applyFont="1" applyFill="1" applyBorder="1" applyAlignment="1">
      <alignment vertical="center"/>
    </xf>
    <xf numFmtId="0" fontId="15" fillId="0" borderId="3" xfId="0" applyFont="1" applyFill="1" applyBorder="1" applyAlignment="1">
      <alignment vertical="center"/>
    </xf>
    <xf numFmtId="0" fontId="17" fillId="0" borderId="6" xfId="0" applyNumberFormat="1" applyFont="1" applyFill="1" applyBorder="1" applyAlignment="1">
      <alignment horizontal="right" vertical="center"/>
    </xf>
    <xf numFmtId="0" fontId="17" fillId="0" borderId="2" xfId="0" applyNumberFormat="1" applyFont="1" applyFill="1" applyBorder="1" applyAlignment="1">
      <alignment horizontal="right" vertical="center"/>
    </xf>
    <xf numFmtId="0" fontId="4" fillId="0" borderId="0" xfId="0" applyFont="1" applyAlignment="1">
      <alignment horizontal="left" vertical="center"/>
    </xf>
    <xf numFmtId="0" fontId="12" fillId="0" borderId="1" xfId="0" applyFont="1" applyFill="1" applyBorder="1" applyAlignment="1">
      <alignment horizontal="right" wrapText="1"/>
    </xf>
    <xf numFmtId="0" fontId="12" fillId="0" borderId="1" xfId="0" applyFont="1" applyBorder="1" applyAlignment="1">
      <alignment horizontal="right" wrapText="1"/>
    </xf>
    <xf numFmtId="0" fontId="15" fillId="0" borderId="1" xfId="0" applyFont="1" applyFill="1" applyBorder="1" applyAlignment="1">
      <alignment horizontal="right" wrapText="1"/>
    </xf>
    <xf numFmtId="0" fontId="15" fillId="0" borderId="1" xfId="0" applyFont="1" applyBorder="1" applyAlignment="1">
      <alignment horizontal="right" wrapText="1"/>
    </xf>
    <xf numFmtId="3" fontId="22" fillId="3" borderId="8" xfId="0" applyNumberFormat="1" applyFont="1" applyFill="1" applyBorder="1" applyAlignment="1">
      <alignment vertical="center"/>
    </xf>
    <xf numFmtId="3" fontId="22" fillId="3" borderId="1" xfId="0" applyNumberFormat="1" applyFont="1" applyFill="1" applyBorder="1" applyAlignment="1">
      <alignment vertical="center" wrapText="1"/>
    </xf>
    <xf numFmtId="3" fontId="12" fillId="3" borderId="8" xfId="0" applyNumberFormat="1" applyFont="1" applyFill="1" applyBorder="1" applyAlignment="1">
      <alignment horizontal="right" vertical="center" wrapText="1"/>
    </xf>
    <xf numFmtId="3" fontId="15" fillId="3" borderId="8" xfId="0" applyNumberFormat="1" applyFont="1" applyFill="1" applyBorder="1" applyAlignment="1">
      <alignment horizontal="right" vertical="center" wrapText="1"/>
    </xf>
    <xf numFmtId="3" fontId="15" fillId="3" borderId="1" xfId="0" applyNumberFormat="1" applyFont="1" applyFill="1" applyBorder="1" applyAlignment="1">
      <alignment horizontal="right" vertical="center" wrapText="1"/>
    </xf>
    <xf numFmtId="3" fontId="12" fillId="3" borderId="8" xfId="0" applyNumberFormat="1" applyFont="1" applyFill="1" applyBorder="1" applyAlignment="1">
      <alignment horizontal="right" vertical="center"/>
    </xf>
    <xf numFmtId="3" fontId="15" fillId="3" borderId="8" xfId="0" applyNumberFormat="1" applyFont="1" applyFill="1" applyBorder="1" applyAlignment="1">
      <alignment horizontal="right" vertical="center"/>
    </xf>
    <xf numFmtId="3" fontId="15" fillId="3" borderId="1" xfId="0" applyNumberFormat="1" applyFont="1" applyFill="1" applyBorder="1" applyAlignment="1">
      <alignment horizontal="right" vertical="center"/>
    </xf>
    <xf numFmtId="0" fontId="12" fillId="0" borderId="2" xfId="0" applyFont="1" applyFill="1" applyBorder="1" applyAlignment="1">
      <alignment vertical="center" wrapText="1"/>
    </xf>
    <xf numFmtId="3" fontId="23" fillId="3" borderId="8" xfId="0" applyNumberFormat="1" applyFont="1" applyFill="1" applyBorder="1" applyAlignment="1">
      <alignment vertical="center"/>
    </xf>
    <xf numFmtId="3" fontId="23" fillId="0" borderId="8" xfId="0" applyNumberFormat="1" applyFont="1" applyFill="1" applyBorder="1" applyAlignment="1">
      <alignment vertical="center"/>
    </xf>
    <xf numFmtId="3" fontId="29" fillId="2" borderId="0" xfId="0" applyNumberFormat="1" applyFont="1" applyFill="1" applyBorder="1" applyAlignment="1" applyProtection="1">
      <alignment horizontal="right" shrinkToFit="1"/>
      <protection locked="0"/>
    </xf>
    <xf numFmtId="3" fontId="29" fillId="2" borderId="0" xfId="0" applyNumberFormat="1" applyFont="1" applyFill="1" applyBorder="1" applyAlignment="1">
      <alignment horizontal="right" shrinkToFit="1"/>
    </xf>
    <xf numFmtId="0" fontId="23" fillId="0" borderId="1" xfId="0" applyFont="1" applyFill="1" applyBorder="1" applyAlignment="1">
      <alignment horizontal="left" wrapText="1"/>
    </xf>
    <xf numFmtId="0" fontId="2" fillId="0" borderId="0" xfId="0" applyFont="1" applyAlignment="1">
      <alignment horizontal="left" vertical="center"/>
    </xf>
    <xf numFmtId="0" fontId="1" fillId="0" borderId="0" xfId="0" applyFont="1" applyAlignment="1"/>
    <xf numFmtId="9" fontId="12" fillId="0" borderId="0" xfId="0" quotePrefix="1" applyNumberFormat="1" applyFont="1" applyFill="1" applyBorder="1" applyAlignment="1">
      <alignment horizontal="right" vertical="center"/>
    </xf>
    <xf numFmtId="0" fontId="3" fillId="0" borderId="0" xfId="0" applyFont="1" applyAlignment="1">
      <alignment vertical="top" wrapText="1"/>
    </xf>
    <xf numFmtId="0" fontId="10" fillId="0" borderId="0" xfId="0" applyFont="1" applyAlignment="1">
      <alignment vertical="top" wrapText="1"/>
    </xf>
    <xf numFmtId="0" fontId="5" fillId="0" borderId="0" xfId="0" applyFont="1" applyFill="1" applyAlignment="1">
      <alignment vertical="top" wrapText="1"/>
    </xf>
    <xf numFmtId="3" fontId="15" fillId="0" borderId="0" xfId="0" applyNumberFormat="1" applyFont="1" applyFill="1" applyBorder="1" applyAlignment="1">
      <alignment horizontal="center" vertical="top" shrinkToFit="1"/>
    </xf>
    <xf numFmtId="0" fontId="11" fillId="0" borderId="0" xfId="0" applyFont="1" applyAlignment="1">
      <alignment horizontal="left"/>
    </xf>
    <xf numFmtId="10" fontId="15" fillId="0" borderId="0" xfId="0" applyNumberFormat="1" applyFont="1" applyFill="1" applyBorder="1" applyAlignment="1">
      <alignment horizontal="center" vertical="top" shrinkToFi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refreshError="1"/>
      <sheetData sheetId="1" refreshError="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3"/>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116</v>
      </c>
      <c r="C9" s="16"/>
      <c r="D9" s="16"/>
      <c r="E9" s="17"/>
    </row>
    <row r="10" spans="2:14" ht="18.75" x14ac:dyDescent="0.3">
      <c r="C10" s="16"/>
      <c r="D10" s="18"/>
      <c r="E10" s="16"/>
    </row>
    <row r="11" spans="2:14" x14ac:dyDescent="0.25">
      <c r="B11" s="1" t="s">
        <v>117</v>
      </c>
      <c r="H11" s="23"/>
      <c r="I11" s="23"/>
      <c r="J11" s="23"/>
      <c r="K11" s="23"/>
      <c r="L11" s="23"/>
      <c r="M11" s="23"/>
      <c r="N11" s="23"/>
    </row>
    <row r="12" spans="2:14" x14ac:dyDescent="0.25">
      <c r="B12" s="2" t="s">
        <v>118</v>
      </c>
      <c r="H12" s="23"/>
      <c r="I12" s="23"/>
      <c r="J12" s="23"/>
      <c r="K12" s="23"/>
      <c r="L12" s="23"/>
      <c r="M12" s="23"/>
      <c r="N12" s="23"/>
    </row>
    <row r="13" spans="2:14" x14ac:dyDescent="0.25">
      <c r="B13" s="2" t="s">
        <v>119</v>
      </c>
      <c r="H13" s="23"/>
      <c r="I13" s="23"/>
      <c r="J13" s="23"/>
      <c r="K13" s="23"/>
      <c r="L13" s="23"/>
      <c r="M13" s="23"/>
      <c r="N13" s="23"/>
    </row>
    <row r="14" spans="2:14" x14ac:dyDescent="0.25">
      <c r="B14" s="2" t="s">
        <v>109</v>
      </c>
      <c r="H14" s="23"/>
      <c r="I14" s="23"/>
      <c r="J14" s="23"/>
      <c r="K14" s="23"/>
      <c r="L14" s="23"/>
      <c r="M14" s="23"/>
      <c r="N14" s="23"/>
    </row>
    <row r="15" spans="2:14" x14ac:dyDescent="0.25">
      <c r="B15" s="2" t="s">
        <v>120</v>
      </c>
      <c r="H15" s="23"/>
      <c r="I15" s="23"/>
      <c r="J15" s="23"/>
      <c r="K15" s="23"/>
      <c r="L15" s="23"/>
      <c r="M15" s="23"/>
      <c r="N15" s="23"/>
    </row>
    <row r="16" spans="2:14" x14ac:dyDescent="0.25">
      <c r="B16" s="2" t="s">
        <v>121</v>
      </c>
      <c r="H16" s="23"/>
      <c r="I16" s="23"/>
      <c r="J16" s="23"/>
      <c r="K16" s="23"/>
      <c r="L16" s="23"/>
      <c r="M16" s="23"/>
      <c r="N16" s="23"/>
    </row>
    <row r="17" spans="2:14" x14ac:dyDescent="0.25">
      <c r="B17" s="2" t="s">
        <v>122</v>
      </c>
      <c r="H17" s="23"/>
      <c r="I17" s="23"/>
      <c r="J17" s="23"/>
      <c r="K17" s="23"/>
      <c r="L17" s="23"/>
      <c r="M17" s="23"/>
      <c r="N17" s="23"/>
    </row>
    <row r="18" spans="2:14" x14ac:dyDescent="0.25">
      <c r="B18" s="2" t="s">
        <v>123</v>
      </c>
      <c r="H18" s="23"/>
      <c r="I18" s="23"/>
      <c r="J18" s="23"/>
      <c r="K18" s="23"/>
      <c r="L18" s="23"/>
      <c r="M18" s="23"/>
      <c r="N18" s="23"/>
    </row>
    <row r="19" spans="2:14" x14ac:dyDescent="0.25">
      <c r="B19" s="2" t="s">
        <v>124</v>
      </c>
      <c r="H19" s="24"/>
      <c r="I19" s="23"/>
      <c r="J19" s="23"/>
      <c r="K19" s="23"/>
      <c r="L19" s="23"/>
      <c r="M19" s="23"/>
      <c r="N19" s="23"/>
    </row>
    <row r="20" spans="2:14" x14ac:dyDescent="0.25">
      <c r="H20" s="25"/>
      <c r="I20" s="23"/>
      <c r="J20" s="23"/>
      <c r="K20" s="23"/>
      <c r="L20" s="23"/>
      <c r="M20" s="23"/>
      <c r="N20" s="23"/>
    </row>
    <row r="21" spans="2:14" x14ac:dyDescent="0.25">
      <c r="H21" s="23"/>
      <c r="I21" s="23"/>
      <c r="J21" s="23"/>
      <c r="K21" s="23"/>
      <c r="L21" s="23"/>
      <c r="M21" s="23"/>
      <c r="N21" s="23"/>
    </row>
    <row r="22" spans="2:14" x14ac:dyDescent="0.25">
      <c r="H22" s="23"/>
      <c r="I22" s="23"/>
      <c r="J22" s="23"/>
      <c r="K22" s="23"/>
      <c r="L22" s="23"/>
      <c r="M22" s="23"/>
      <c r="N22" s="23"/>
    </row>
    <row r="23" spans="2:14" x14ac:dyDescent="0.25">
      <c r="H23" s="23"/>
      <c r="I23" s="23"/>
      <c r="J23" s="23"/>
      <c r="K23" s="23"/>
      <c r="L23" s="23"/>
      <c r="M23" s="23"/>
      <c r="N23" s="23"/>
    </row>
    <row r="24" spans="2:14" ht="15.75" x14ac:dyDescent="0.25">
      <c r="B24" s="3" t="s">
        <v>86</v>
      </c>
      <c r="H24" s="23"/>
      <c r="I24" s="23"/>
      <c r="J24" s="23"/>
      <c r="K24" s="23"/>
      <c r="L24" s="23"/>
      <c r="M24" s="23"/>
      <c r="N24" s="23"/>
    </row>
    <row r="25" spans="2:14" x14ac:dyDescent="0.25">
      <c r="B25" t="s">
        <v>88</v>
      </c>
    </row>
    <row r="26" spans="2:14" x14ac:dyDescent="0.25">
      <c r="B26" t="s">
        <v>87</v>
      </c>
    </row>
    <row r="27" spans="2:14" x14ac:dyDescent="0.25">
      <c r="B27" s="67" t="s">
        <v>90</v>
      </c>
    </row>
    <row r="28" spans="2:14" x14ac:dyDescent="0.25">
      <c r="B28" t="s">
        <v>89</v>
      </c>
    </row>
    <row r="41" spans="2:2" x14ac:dyDescent="0.25">
      <c r="B41" s="68" t="s">
        <v>84</v>
      </c>
    </row>
    <row r="42" spans="2:2" ht="94.5" x14ac:dyDescent="0.25">
      <c r="B42" s="69" t="s">
        <v>85</v>
      </c>
    </row>
    <row r="43" spans="2:2" ht="21" x14ac:dyDescent="0.25">
      <c r="B43" s="69" t="s">
        <v>91</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3" location="'Überleitung Q4'!A1" display="Überleitungsrechnung auf das IFRS Konzernergebnis (Q4, ungeprüft)"/>
    <hyperlink ref="B14" location="Bilanz!A1" display="Konzernbilanz (US-GAAP, ungeprüft)"/>
    <hyperlink ref="B15" location="Cashflowrechnung!A1" display="Konzern-Kapitalflussrechnung (US-GAAP, ungeprüft)"/>
    <hyperlink ref="B18" location="'Umsätze nach Unt.-Bereichen'!A1" display="Umsatzentwicklung nach Unternehmensbereichen (Q2, H1, US-GAAP, ungeprüft)"/>
    <hyperlink ref="B17" location="'Überleitung Q4'!A1" display="Segmentberichterstattung nach Unternehmensbereichen (Q4, IFRS, ungeprüft)"/>
    <hyperlink ref="B19" location="'Umsätze nach Regionen'!A1" display="Umsatzentwicklung nach Regionen (Q2, H1, US-GAAP, ungeprüft)"/>
    <hyperlink ref="B16" location="'Segmentberichterstattung Q1-4'!A1" display="Segmentberichterstattung nach Unternehmensbereichen (Q1-4, IFRS, ungeprüft)"/>
    <hyperlink ref="B12" location="'Überleitung Q1-4'!A1" display="Überleitungsrechnung auf das IFRS Konzernergebnis (Q1-4,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8"/>
  <sheetViews>
    <sheetView showGridLines="0" zoomScaleNormal="100" zoomScaleSheetLayoutView="115" zoomScalePageLayoutView="70" workbookViewId="0">
      <selection activeCell="B1" sqref="B1"/>
    </sheetView>
  </sheetViews>
  <sheetFormatPr baseColWidth="10" defaultColWidth="11.42578125" defaultRowHeight="12.75" x14ac:dyDescent="0.2"/>
  <cols>
    <col min="1" max="1" width="2.5703125" style="4" bestFit="1" customWidth="1"/>
    <col min="2" max="2" width="57.28515625" style="4" customWidth="1"/>
    <col min="3" max="3" width="3" style="4" customWidth="1"/>
    <col min="4" max="9" width="13.5703125" style="4" bestFit="1" customWidth="1"/>
    <col min="10" max="16384" width="11.42578125" style="4"/>
  </cols>
  <sheetData>
    <row r="1" spans="2:14" ht="15" x14ac:dyDescent="0.25">
      <c r="B1" s="2" t="s">
        <v>25</v>
      </c>
      <c r="C1" s="11"/>
    </row>
    <row r="3" spans="2:14" x14ac:dyDescent="0.2">
      <c r="B3" s="7"/>
      <c r="C3" s="7"/>
      <c r="D3" s="15"/>
      <c r="G3" s="15"/>
    </row>
    <row r="4" spans="2:14" x14ac:dyDescent="0.2">
      <c r="B4" s="7" t="s">
        <v>101</v>
      </c>
      <c r="C4" s="7"/>
    </row>
    <row r="5" spans="2:14" x14ac:dyDescent="0.2">
      <c r="B5" s="7"/>
      <c r="C5" s="7"/>
    </row>
    <row r="7" spans="2:14" s="21" customFormat="1" ht="16.899999999999999" customHeight="1" thickBot="1" x14ac:dyDescent="0.3">
      <c r="B7" s="152" t="s">
        <v>0</v>
      </c>
      <c r="C7" s="152"/>
      <c r="D7" s="153" t="s">
        <v>125</v>
      </c>
      <c r="E7" s="154" t="s">
        <v>126</v>
      </c>
      <c r="F7" s="154" t="s">
        <v>1</v>
      </c>
      <c r="G7" s="153" t="s">
        <v>127</v>
      </c>
      <c r="H7" s="154" t="s">
        <v>131</v>
      </c>
      <c r="I7" s="154" t="s">
        <v>1</v>
      </c>
    </row>
    <row r="8" spans="2:14" s="14" customFormat="1" ht="15" customHeight="1" x14ac:dyDescent="0.2">
      <c r="B8" s="104" t="s">
        <v>2</v>
      </c>
      <c r="C8" s="105"/>
      <c r="D8" s="111">
        <v>8695</v>
      </c>
      <c r="E8" s="107">
        <v>7820</v>
      </c>
      <c r="F8" s="108">
        <v>0.1118925831202046</v>
      </c>
      <c r="G8" s="106">
        <v>33886</v>
      </c>
      <c r="H8" s="107">
        <v>29471</v>
      </c>
      <c r="I8" s="108">
        <v>0.14980828611177088</v>
      </c>
      <c r="J8" s="53"/>
    </row>
    <row r="9" spans="2:14" s="14" customFormat="1" ht="15" customHeight="1" x14ac:dyDescent="0.2">
      <c r="B9" s="109" t="s">
        <v>3</v>
      </c>
      <c r="C9" s="110"/>
      <c r="D9" s="111">
        <v>-6044</v>
      </c>
      <c r="E9" s="112">
        <v>-5258</v>
      </c>
      <c r="F9" s="113">
        <v>-0.14948649676683148</v>
      </c>
      <c r="G9" s="111">
        <v>-23410</v>
      </c>
      <c r="H9" s="112">
        <v>-19958</v>
      </c>
      <c r="I9" s="113">
        <v>-0.1729632227678124</v>
      </c>
    </row>
    <row r="10" spans="2:14" s="14" customFormat="1" ht="15" customHeight="1" x14ac:dyDescent="0.2">
      <c r="B10" s="114" t="s">
        <v>4</v>
      </c>
      <c r="C10" s="110"/>
      <c r="D10" s="115">
        <v>2651</v>
      </c>
      <c r="E10" s="116">
        <v>2562</v>
      </c>
      <c r="F10" s="117">
        <v>3.4738485558157686E-2</v>
      </c>
      <c r="G10" s="115">
        <v>10476</v>
      </c>
      <c r="H10" s="116">
        <v>9513</v>
      </c>
      <c r="I10" s="117">
        <v>0.10122989593188268</v>
      </c>
    </row>
    <row r="11" spans="2:14" s="14" customFormat="1" ht="15" customHeight="1" x14ac:dyDescent="0.2">
      <c r="B11" s="109" t="s">
        <v>5</v>
      </c>
      <c r="C11" s="110"/>
      <c r="D11" s="111">
        <v>-1376</v>
      </c>
      <c r="E11" s="112">
        <v>-1175</v>
      </c>
      <c r="F11" s="113">
        <v>-0.17106382978723406</v>
      </c>
      <c r="G11" s="111">
        <v>-5329</v>
      </c>
      <c r="H11" s="112">
        <v>-4683</v>
      </c>
      <c r="I11" s="113">
        <v>-0.13794576126414693</v>
      </c>
    </row>
    <row r="12" spans="2:14" s="14" customFormat="1" ht="15" customHeight="1" x14ac:dyDescent="0.2">
      <c r="B12" s="109" t="s">
        <v>6</v>
      </c>
      <c r="C12" s="110"/>
      <c r="D12" s="111">
        <v>-183</v>
      </c>
      <c r="E12" s="112">
        <v>-143</v>
      </c>
      <c r="F12" s="113">
        <v>-0.27972027972027974</v>
      </c>
      <c r="G12" s="111">
        <v>-558</v>
      </c>
      <c r="H12" s="112">
        <v>-528</v>
      </c>
      <c r="I12" s="113">
        <v>-5.6818181818181816E-2</v>
      </c>
    </row>
    <row r="13" spans="2:14" s="14" customFormat="1" ht="15" customHeight="1" x14ac:dyDescent="0.2">
      <c r="B13" s="114" t="s">
        <v>7</v>
      </c>
      <c r="C13" s="110"/>
      <c r="D13" s="115">
        <v>1092</v>
      </c>
      <c r="E13" s="116">
        <v>1244</v>
      </c>
      <c r="F13" s="117">
        <v>-0.12218649517684887</v>
      </c>
      <c r="G13" s="115">
        <v>4589</v>
      </c>
      <c r="H13" s="116">
        <v>4302</v>
      </c>
      <c r="I13" s="117">
        <v>6.6713156671315665E-2</v>
      </c>
    </row>
    <row r="14" spans="2:14" s="14" customFormat="1" ht="15" customHeight="1" x14ac:dyDescent="0.2">
      <c r="B14" s="109" t="s">
        <v>8</v>
      </c>
      <c r="C14" s="110"/>
      <c r="D14" s="111">
        <v>-159</v>
      </c>
      <c r="E14" s="112">
        <v>-149</v>
      </c>
      <c r="F14" s="113">
        <v>-6.7114093959731544E-2</v>
      </c>
      <c r="G14" s="111">
        <v>-651</v>
      </c>
      <c r="H14" s="112">
        <v>-582</v>
      </c>
      <c r="I14" s="113">
        <v>-0.11855670103092783</v>
      </c>
    </row>
    <row r="15" spans="2:14" s="14" customFormat="1" ht="15" customHeight="1" x14ac:dyDescent="0.2">
      <c r="B15" s="114" t="s">
        <v>9</v>
      </c>
      <c r="C15" s="110"/>
      <c r="D15" s="115">
        <v>-159</v>
      </c>
      <c r="E15" s="116">
        <v>-149</v>
      </c>
      <c r="F15" s="117">
        <v>-6.7114093959731544E-2</v>
      </c>
      <c r="G15" s="115">
        <v>-651</v>
      </c>
      <c r="H15" s="116">
        <v>-582</v>
      </c>
      <c r="I15" s="117">
        <v>-0.11855670103092783</v>
      </c>
    </row>
    <row r="16" spans="2:14" s="14" customFormat="1" ht="15" customHeight="1" x14ac:dyDescent="0.2">
      <c r="B16" s="114" t="s">
        <v>10</v>
      </c>
      <c r="C16" s="118"/>
      <c r="D16" s="115">
        <v>933</v>
      </c>
      <c r="E16" s="116">
        <v>1095</v>
      </c>
      <c r="F16" s="117">
        <v>-0.14794520547945206</v>
      </c>
      <c r="G16" s="115">
        <v>3938</v>
      </c>
      <c r="H16" s="116">
        <v>3720</v>
      </c>
      <c r="I16" s="117">
        <v>5.8602150537634408E-2</v>
      </c>
      <c r="N16" s="52"/>
    </row>
    <row r="17" spans="2:9" s="14" customFormat="1" ht="15" customHeight="1" x14ac:dyDescent="0.2">
      <c r="B17" s="109" t="s">
        <v>11</v>
      </c>
      <c r="C17" s="110"/>
      <c r="D17" s="111">
        <v>-57</v>
      </c>
      <c r="E17" s="112">
        <v>-305</v>
      </c>
      <c r="F17" s="113">
        <v>0.81311475409836065</v>
      </c>
      <c r="G17" s="111">
        <v>-905</v>
      </c>
      <c r="H17" s="112">
        <v>-1044</v>
      </c>
      <c r="I17" s="113">
        <v>0.13314176245210729</v>
      </c>
    </row>
    <row r="18" spans="2:9" s="14" customFormat="1" ht="15" customHeight="1" x14ac:dyDescent="0.2">
      <c r="B18" s="114" t="s">
        <v>12</v>
      </c>
      <c r="C18" s="110"/>
      <c r="D18" s="115">
        <v>876</v>
      </c>
      <c r="E18" s="116">
        <v>790</v>
      </c>
      <c r="F18" s="117">
        <v>0.10886075949367088</v>
      </c>
      <c r="G18" s="115">
        <v>3033</v>
      </c>
      <c r="H18" s="116">
        <v>2676</v>
      </c>
      <c r="I18" s="117">
        <v>0.13340807174887892</v>
      </c>
    </row>
    <row r="19" spans="2:9" s="14" customFormat="1" ht="15" customHeight="1" x14ac:dyDescent="0.2">
      <c r="B19" s="109" t="s">
        <v>105</v>
      </c>
      <c r="C19" s="110"/>
      <c r="D19" s="111">
        <v>-365</v>
      </c>
      <c r="E19" s="112">
        <v>-348</v>
      </c>
      <c r="F19" s="113">
        <v>-4.8850574712643681E-2</v>
      </c>
      <c r="G19" s="111">
        <v>-1219</v>
      </c>
      <c r="H19" s="112">
        <v>-1116</v>
      </c>
      <c r="I19" s="113">
        <v>-9.2293906810035839E-2</v>
      </c>
    </row>
    <row r="20" spans="2:9" s="14" customFormat="1" ht="15" customHeight="1" x14ac:dyDescent="0.2">
      <c r="B20" s="114" t="s">
        <v>138</v>
      </c>
      <c r="C20" s="222" t="s">
        <v>75</v>
      </c>
      <c r="D20" s="115">
        <v>486.5</v>
      </c>
      <c r="E20" s="116">
        <v>442</v>
      </c>
      <c r="F20" s="117">
        <v>0.10067873303167421</v>
      </c>
      <c r="G20" s="115">
        <v>1815.5</v>
      </c>
      <c r="H20" s="116">
        <v>1560</v>
      </c>
      <c r="I20" s="117">
        <v>0.16378205128205128</v>
      </c>
    </row>
    <row r="21" spans="2:9" s="14" customFormat="1" ht="15" customHeight="1" x14ac:dyDescent="0.2">
      <c r="B21" s="119" t="s">
        <v>82</v>
      </c>
      <c r="C21" s="221" t="s">
        <v>75</v>
      </c>
      <c r="D21" s="120">
        <v>511</v>
      </c>
      <c r="E21" s="121">
        <v>442</v>
      </c>
      <c r="F21" s="122">
        <v>0.15610859728506787</v>
      </c>
      <c r="G21" s="120">
        <v>1814</v>
      </c>
      <c r="H21" s="121">
        <v>1560</v>
      </c>
      <c r="I21" s="122">
        <v>0.16282051282051282</v>
      </c>
    </row>
    <row r="22" spans="2:9" s="14" customFormat="1" ht="15" customHeight="1" x14ac:dyDescent="0.2">
      <c r="B22" s="123" t="s">
        <v>139</v>
      </c>
      <c r="C22" s="222" t="s">
        <v>75</v>
      </c>
      <c r="D22" s="124">
        <v>0.88</v>
      </c>
      <c r="E22" s="125">
        <v>0.81</v>
      </c>
      <c r="F22" s="126">
        <v>8.6419753086419693E-2</v>
      </c>
      <c r="G22" s="124">
        <v>3.28</v>
      </c>
      <c r="H22" s="125">
        <v>2.85</v>
      </c>
      <c r="I22" s="126">
        <v>0.15087719298245603</v>
      </c>
    </row>
    <row r="23" spans="2:9" s="14" customFormat="1" ht="25.5" x14ac:dyDescent="0.2">
      <c r="B23" s="236" t="s">
        <v>140</v>
      </c>
      <c r="C23" s="222" t="s">
        <v>75</v>
      </c>
      <c r="D23" s="128">
        <v>0.87</v>
      </c>
      <c r="E23" s="129">
        <v>0.8</v>
      </c>
      <c r="F23" s="113">
        <v>8.7499999999999939E-2</v>
      </c>
      <c r="G23" s="128">
        <v>3.26</v>
      </c>
      <c r="H23" s="129">
        <v>2.83</v>
      </c>
      <c r="I23" s="113">
        <v>0.15194346289752639</v>
      </c>
    </row>
    <row r="24" spans="2:9" s="14" customFormat="1" ht="15" customHeight="1" x14ac:dyDescent="0.2">
      <c r="B24" s="114" t="s">
        <v>13</v>
      </c>
      <c r="C24" s="222" t="s">
        <v>75</v>
      </c>
      <c r="D24" s="124">
        <v>0.91999999999999993</v>
      </c>
      <c r="E24" s="130">
        <v>0.81</v>
      </c>
      <c r="F24" s="117">
        <v>0.1358024691358023</v>
      </c>
      <c r="G24" s="124">
        <v>3.27</v>
      </c>
      <c r="H24" s="130">
        <v>2.85</v>
      </c>
      <c r="I24" s="117">
        <v>0.14736842105263154</v>
      </c>
    </row>
    <row r="25" spans="2:9" s="14" customFormat="1" ht="15" customHeight="1" x14ac:dyDescent="0.2">
      <c r="B25" s="119" t="s">
        <v>14</v>
      </c>
      <c r="C25" s="222" t="s">
        <v>75</v>
      </c>
      <c r="D25" s="131">
        <v>0.91000000000000014</v>
      </c>
      <c r="E25" s="132">
        <v>0.80000000000000027</v>
      </c>
      <c r="F25" s="122">
        <v>0.13749999999999979</v>
      </c>
      <c r="G25" s="131">
        <v>3.25</v>
      </c>
      <c r="H25" s="132">
        <v>2.83</v>
      </c>
      <c r="I25" s="122">
        <v>0.14840989399293283</v>
      </c>
    </row>
    <row r="26" spans="2:9" s="14" customFormat="1" ht="15" customHeight="1" x14ac:dyDescent="0.2">
      <c r="B26" s="133" t="s">
        <v>78</v>
      </c>
      <c r="C26" s="134"/>
      <c r="D26" s="135">
        <v>554660557</v>
      </c>
      <c r="E26" s="136">
        <v>547042878</v>
      </c>
      <c r="F26" s="137"/>
      <c r="G26" s="135">
        <v>554124656</v>
      </c>
      <c r="H26" s="136">
        <v>546395188</v>
      </c>
      <c r="I26" s="137"/>
    </row>
    <row r="27" spans="2:9" s="14" customFormat="1" ht="15" customHeight="1" x14ac:dyDescent="0.2">
      <c r="B27" s="138" t="s">
        <v>141</v>
      </c>
      <c r="C27" s="105"/>
      <c r="D27" s="115">
        <v>1688</v>
      </c>
      <c r="E27" s="139">
        <v>1558</v>
      </c>
      <c r="F27" s="126">
        <v>8.3440308087291401E-2</v>
      </c>
      <c r="G27" s="115">
        <v>6267</v>
      </c>
      <c r="H27" s="139">
        <v>5517</v>
      </c>
      <c r="I27" s="126">
        <v>0.13594344752582926</v>
      </c>
    </row>
    <row r="28" spans="2:9" s="14" customFormat="1" ht="15" customHeight="1" x14ac:dyDescent="0.2">
      <c r="B28" s="109" t="s">
        <v>15</v>
      </c>
      <c r="C28" s="110"/>
      <c r="D28" s="111">
        <v>-380</v>
      </c>
      <c r="E28" s="112">
        <v>-314</v>
      </c>
      <c r="F28" s="113">
        <v>-0.21019108280254778</v>
      </c>
      <c r="G28" s="111">
        <v>-1437</v>
      </c>
      <c r="H28" s="112">
        <v>-1215</v>
      </c>
      <c r="I28" s="113">
        <v>-0.18271604938271604</v>
      </c>
    </row>
    <row r="29" spans="2:9" s="14" customFormat="1" ht="15" customHeight="1" x14ac:dyDescent="0.2">
      <c r="B29" s="140" t="s">
        <v>142</v>
      </c>
      <c r="C29" s="141"/>
      <c r="D29" s="142">
        <v>1308</v>
      </c>
      <c r="E29" s="143">
        <v>1244</v>
      </c>
      <c r="F29" s="144">
        <v>5.1446945337620578E-2</v>
      </c>
      <c r="G29" s="142">
        <v>4830</v>
      </c>
      <c r="H29" s="143">
        <v>4302</v>
      </c>
      <c r="I29" s="144">
        <v>0.12273361227336123</v>
      </c>
    </row>
    <row r="30" spans="2:9" s="14" customFormat="1" ht="15" customHeight="1" x14ac:dyDescent="0.2">
      <c r="B30" s="145" t="s">
        <v>143</v>
      </c>
      <c r="C30" s="105"/>
      <c r="D30" s="146">
        <v>0.19413456009200691</v>
      </c>
      <c r="E30" s="147">
        <v>0.19923273657289003</v>
      </c>
      <c r="F30" s="148"/>
      <c r="G30" s="146">
        <v>0.18494363453933779</v>
      </c>
      <c r="H30" s="147">
        <v>0.18720097723185505</v>
      </c>
      <c r="I30" s="148"/>
    </row>
    <row r="31" spans="2:9" s="14" customFormat="1" ht="15" customHeight="1" x14ac:dyDescent="0.2">
      <c r="B31" s="140" t="s">
        <v>144</v>
      </c>
      <c r="C31" s="149"/>
      <c r="D31" s="150">
        <v>0.15043128234617598</v>
      </c>
      <c r="E31" s="151">
        <v>0.15907928388746803</v>
      </c>
      <c r="F31" s="144"/>
      <c r="G31" s="150">
        <v>0.1425367408369238</v>
      </c>
      <c r="H31" s="151">
        <v>0.14597400834718877</v>
      </c>
      <c r="I31" s="144"/>
    </row>
    <row r="33" spans="1:3" ht="15" x14ac:dyDescent="0.2">
      <c r="A33" s="12"/>
      <c r="B33" s="223" t="s">
        <v>115</v>
      </c>
      <c r="C33" s="13"/>
    </row>
    <row r="34" spans="1:3" ht="15" x14ac:dyDescent="0.2">
      <c r="A34" s="12"/>
      <c r="B34" s="89"/>
      <c r="C34" s="13"/>
    </row>
    <row r="35" spans="1:3" ht="15" x14ac:dyDescent="0.2">
      <c r="A35" s="12"/>
      <c r="B35" s="13"/>
      <c r="C35" s="13"/>
    </row>
    <row r="78" spans="1:1" x14ac:dyDescent="0.2">
      <c r="A78" s="13"/>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zoomScale="95" zoomScaleNormal="95" zoomScalePageLayoutView="55" workbookViewId="0">
      <selection activeCell="B1" sqref="B1"/>
    </sheetView>
  </sheetViews>
  <sheetFormatPr baseColWidth="10" defaultColWidth="11.42578125" defaultRowHeight="12.75" x14ac:dyDescent="0.2"/>
  <cols>
    <col min="1" max="1" width="2.5703125" style="4" bestFit="1" customWidth="1"/>
    <col min="2" max="2" width="90.7109375" style="20" customWidth="1"/>
    <col min="3" max="3" width="4" style="20" customWidth="1"/>
    <col min="4" max="4" width="28.28515625" style="20" customWidth="1"/>
    <col min="5" max="5" width="26.28515625" style="20" customWidth="1"/>
    <col min="6" max="6" width="29.5703125" style="4" customWidth="1"/>
    <col min="7" max="7" width="22.85546875" style="4" customWidth="1"/>
    <col min="8" max="8" width="17.42578125" style="4" customWidth="1"/>
    <col min="9" max="9" width="17.5703125" style="4" customWidth="1"/>
    <col min="10" max="10" width="20.28515625" style="4" customWidth="1"/>
    <col min="11" max="16384" width="11.42578125" style="4"/>
  </cols>
  <sheetData>
    <row r="1" spans="2:10" ht="15" x14ac:dyDescent="0.25">
      <c r="B1" s="2" t="s">
        <v>25</v>
      </c>
      <c r="C1" s="11"/>
      <c r="D1" s="11"/>
      <c r="E1" s="11"/>
    </row>
    <row r="2" spans="2:10" x14ac:dyDescent="0.2">
      <c r="B2" s="19"/>
      <c r="C2" s="19"/>
      <c r="D2" s="19"/>
      <c r="E2" s="19"/>
    </row>
    <row r="3" spans="2:10" x14ac:dyDescent="0.2">
      <c r="B3" s="19"/>
      <c r="C3" s="19"/>
      <c r="D3" s="19"/>
      <c r="E3" s="19"/>
    </row>
    <row r="4" spans="2:10" ht="18.75" customHeight="1" x14ac:dyDescent="0.2">
      <c r="B4" s="6" t="s">
        <v>102</v>
      </c>
      <c r="C4" s="6"/>
      <c r="D4" s="6"/>
      <c r="E4" s="6"/>
    </row>
    <row r="6" spans="2:10" s="14" customFormat="1" ht="71.25" customHeight="1" x14ac:dyDescent="0.2">
      <c r="B6" s="245" t="s">
        <v>151</v>
      </c>
      <c r="C6" s="246"/>
      <c r="D6" s="246"/>
      <c r="E6" s="246"/>
      <c r="F6" s="246"/>
      <c r="G6" s="246"/>
      <c r="H6" s="246"/>
    </row>
    <row r="7" spans="2:10" x14ac:dyDescent="0.2">
      <c r="B7" s="247"/>
      <c r="C7" s="247"/>
      <c r="D7" s="247"/>
      <c r="E7" s="247"/>
      <c r="F7" s="247"/>
      <c r="G7" s="247"/>
      <c r="H7" s="247"/>
    </row>
    <row r="8" spans="2:10" x14ac:dyDescent="0.2">
      <c r="B8" s="6" t="s">
        <v>129</v>
      </c>
      <c r="C8" s="6"/>
      <c r="D8" s="6"/>
      <c r="E8" s="6"/>
    </row>
    <row r="9" spans="2:10" x14ac:dyDescent="0.2">
      <c r="B9" s="6"/>
      <c r="C9" s="6"/>
      <c r="D9" s="6"/>
      <c r="E9" s="6"/>
    </row>
    <row r="10" spans="2:10" s="21" customFormat="1" ht="102.75" thickBot="1" x14ac:dyDescent="0.25">
      <c r="B10" s="241" t="s">
        <v>111</v>
      </c>
      <c r="C10" s="155"/>
      <c r="D10" s="226" t="s">
        <v>161</v>
      </c>
      <c r="E10" s="224" t="s">
        <v>156</v>
      </c>
      <c r="F10" s="226" t="s">
        <v>162</v>
      </c>
      <c r="G10" s="224" t="s">
        <v>157</v>
      </c>
      <c r="H10" s="224" t="s">
        <v>158</v>
      </c>
      <c r="I10" s="225" t="s">
        <v>159</v>
      </c>
      <c r="J10" s="227" t="s">
        <v>160</v>
      </c>
    </row>
    <row r="11" spans="2:10" s="21" customFormat="1" ht="15" customHeight="1" x14ac:dyDescent="0.25">
      <c r="B11" s="91" t="s">
        <v>2</v>
      </c>
      <c r="C11" s="91"/>
      <c r="D11" s="228">
        <v>33886</v>
      </c>
      <c r="E11" s="90"/>
      <c r="F11" s="230">
        <v>33886</v>
      </c>
      <c r="G11" s="156"/>
      <c r="H11" s="158"/>
      <c r="I11" s="158"/>
      <c r="J11" s="233">
        <v>33886</v>
      </c>
    </row>
    <row r="12" spans="2:10" s="21" customFormat="1" ht="15" customHeight="1" x14ac:dyDescent="0.25">
      <c r="B12" s="91" t="s">
        <v>18</v>
      </c>
      <c r="C12" s="91"/>
      <c r="D12" s="228">
        <v>4890</v>
      </c>
      <c r="E12" s="90">
        <v>-60</v>
      </c>
      <c r="F12" s="231">
        <v>4830</v>
      </c>
      <c r="G12" s="157">
        <v>-41</v>
      </c>
      <c r="H12" s="157"/>
      <c r="I12" s="157">
        <v>-200</v>
      </c>
      <c r="J12" s="231">
        <v>4589</v>
      </c>
    </row>
    <row r="13" spans="2:10" s="21" customFormat="1" ht="15" customHeight="1" x14ac:dyDescent="0.25">
      <c r="B13" s="92" t="s">
        <v>8</v>
      </c>
      <c r="C13" s="92"/>
      <c r="D13" s="237">
        <v>-634</v>
      </c>
      <c r="E13" s="238">
        <v>-2</v>
      </c>
      <c r="F13" s="230">
        <v>-636</v>
      </c>
      <c r="G13" s="156">
        <v>-15</v>
      </c>
      <c r="H13" s="158"/>
      <c r="I13" s="158"/>
      <c r="J13" s="233">
        <v>-651</v>
      </c>
    </row>
    <row r="14" spans="2:10" s="21" customFormat="1" ht="15" customHeight="1" x14ac:dyDescent="0.25">
      <c r="B14" s="91" t="s">
        <v>19</v>
      </c>
      <c r="C14" s="91"/>
      <c r="D14" s="228">
        <v>4256</v>
      </c>
      <c r="E14" s="90">
        <v>-62</v>
      </c>
      <c r="F14" s="231">
        <v>4194</v>
      </c>
      <c r="G14" s="157">
        <v>-56</v>
      </c>
      <c r="H14" s="159"/>
      <c r="I14" s="159">
        <v>-200</v>
      </c>
      <c r="J14" s="234">
        <v>3938</v>
      </c>
    </row>
    <row r="15" spans="2:10" s="21" customFormat="1" ht="15" customHeight="1" x14ac:dyDescent="0.25">
      <c r="B15" s="92" t="s">
        <v>11</v>
      </c>
      <c r="C15" s="92"/>
      <c r="D15" s="237">
        <v>-1203</v>
      </c>
      <c r="E15" s="238">
        <v>19</v>
      </c>
      <c r="F15" s="230">
        <v>-1184</v>
      </c>
      <c r="G15" s="156">
        <v>13</v>
      </c>
      <c r="H15" s="158">
        <v>266</v>
      </c>
      <c r="I15" s="158">
        <v>0</v>
      </c>
      <c r="J15" s="233">
        <v>-905</v>
      </c>
    </row>
    <row r="16" spans="2:10" s="21" customFormat="1" ht="15" customHeight="1" x14ac:dyDescent="0.25">
      <c r="B16" s="91" t="s">
        <v>12</v>
      </c>
      <c r="C16" s="91"/>
      <c r="D16" s="228">
        <v>3053</v>
      </c>
      <c r="E16" s="90">
        <v>-43</v>
      </c>
      <c r="F16" s="231">
        <v>3010</v>
      </c>
      <c r="G16" s="157">
        <v>-43</v>
      </c>
      <c r="H16" s="159">
        <v>266</v>
      </c>
      <c r="I16" s="159">
        <v>-200</v>
      </c>
      <c r="J16" s="234">
        <v>3033</v>
      </c>
    </row>
    <row r="17" spans="2:10" s="21" customFormat="1" ht="15" customHeight="1" x14ac:dyDescent="0.25">
      <c r="B17" s="92" t="s">
        <v>106</v>
      </c>
      <c r="C17" s="92"/>
      <c r="D17" s="237">
        <v>-1194</v>
      </c>
      <c r="E17" s="238"/>
      <c r="F17" s="230">
        <v>-1194</v>
      </c>
      <c r="G17" s="156"/>
      <c r="H17" s="158">
        <v>-163</v>
      </c>
      <c r="I17" s="158">
        <v>138</v>
      </c>
      <c r="J17" s="233">
        <v>-1219</v>
      </c>
    </row>
    <row r="18" spans="2:10" s="21" customFormat="1" ht="15" customHeight="1" thickBot="1" x14ac:dyDescent="0.3">
      <c r="B18" s="94" t="s">
        <v>20</v>
      </c>
      <c r="C18" s="94"/>
      <c r="D18" s="229">
        <v>1859</v>
      </c>
      <c r="E18" s="93">
        <v>-43</v>
      </c>
      <c r="F18" s="232">
        <v>1816</v>
      </c>
      <c r="G18" s="160">
        <v>-43</v>
      </c>
      <c r="H18" s="161">
        <v>103</v>
      </c>
      <c r="I18" s="161">
        <v>-62</v>
      </c>
      <c r="J18" s="235">
        <v>1814</v>
      </c>
    </row>
    <row r="19" spans="2:10" x14ac:dyDescent="0.2">
      <c r="B19" s="21"/>
      <c r="C19" s="21"/>
      <c r="D19" s="21"/>
      <c r="E19" s="21"/>
    </row>
    <row r="20" spans="2:10" x14ac:dyDescent="0.2">
      <c r="B20" s="242" t="s">
        <v>166</v>
      </c>
      <c r="C20" s="22"/>
      <c r="D20" s="22"/>
      <c r="E20" s="22"/>
    </row>
    <row r="21" spans="2:10" x14ac:dyDescent="0.2">
      <c r="B21" s="21"/>
      <c r="C21" s="21"/>
      <c r="D21" s="21"/>
      <c r="E21" s="21"/>
    </row>
    <row r="22" spans="2:10" x14ac:dyDescent="0.2">
      <c r="B22" s="21"/>
      <c r="C22" s="21"/>
      <c r="D22" s="21"/>
      <c r="E22" s="21"/>
    </row>
    <row r="34" spans="2:2" x14ac:dyDescent="0.2">
      <c r="B34" s="70" t="s">
        <v>92</v>
      </c>
    </row>
    <row r="35" spans="2:2" x14ac:dyDescent="0.2">
      <c r="B35" s="71"/>
    </row>
  </sheetData>
  <mergeCells count="2">
    <mergeCell ref="B6:H6"/>
    <mergeCell ref="B7:H7"/>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zoomScale="95" zoomScaleNormal="95" zoomScalePageLayoutView="55" workbookViewId="0">
      <selection activeCell="B1" sqref="B1"/>
    </sheetView>
  </sheetViews>
  <sheetFormatPr baseColWidth="10" defaultColWidth="11.42578125" defaultRowHeight="12.75" x14ac:dyDescent="0.2"/>
  <cols>
    <col min="1" max="1" width="2.5703125" style="4" bestFit="1" customWidth="1"/>
    <col min="2" max="2" width="90.7109375" style="20" customWidth="1"/>
    <col min="3" max="3" width="4" style="20" customWidth="1"/>
    <col min="4" max="4" width="26.85546875" style="20" customWidth="1"/>
    <col min="5" max="5" width="22.28515625" style="20" customWidth="1"/>
    <col min="6" max="6" width="26.140625" style="4" customWidth="1"/>
    <col min="7" max="7" width="23.28515625" style="4" customWidth="1"/>
    <col min="8" max="8" width="19.42578125" style="4" customWidth="1"/>
    <col min="9" max="9" width="18.28515625" style="4" customWidth="1"/>
    <col min="10" max="10" width="20.28515625" style="4" customWidth="1"/>
    <col min="11" max="16384" width="11.42578125" style="4"/>
  </cols>
  <sheetData>
    <row r="1" spans="2:10" ht="15" x14ac:dyDescent="0.25">
      <c r="B1" s="2" t="s">
        <v>25</v>
      </c>
      <c r="C1" s="11"/>
      <c r="D1" s="11"/>
      <c r="E1" s="11"/>
    </row>
    <row r="2" spans="2:10" x14ac:dyDescent="0.2">
      <c r="B2" s="19"/>
      <c r="C2" s="19"/>
      <c r="D2" s="19"/>
      <c r="E2" s="19"/>
    </row>
    <row r="3" spans="2:10" x14ac:dyDescent="0.2">
      <c r="B3" s="19"/>
      <c r="C3" s="19"/>
      <c r="D3" s="19"/>
      <c r="E3" s="19"/>
    </row>
    <row r="4" spans="2:10" ht="18.75" customHeight="1" x14ac:dyDescent="0.2">
      <c r="B4" s="6" t="s">
        <v>102</v>
      </c>
      <c r="C4" s="6"/>
      <c r="D4" s="6"/>
      <c r="E4" s="6"/>
    </row>
    <row r="6" spans="2:10" s="14" customFormat="1" ht="76.5" customHeight="1" x14ac:dyDescent="0.2">
      <c r="B6" s="245" t="s">
        <v>151</v>
      </c>
      <c r="C6" s="246"/>
      <c r="D6" s="246"/>
      <c r="E6" s="246"/>
      <c r="F6" s="246"/>
      <c r="G6" s="246"/>
      <c r="H6" s="246"/>
    </row>
    <row r="7" spans="2:10" x14ac:dyDescent="0.2">
      <c r="B7" s="51"/>
      <c r="C7" s="51"/>
      <c r="D7" s="88"/>
      <c r="E7" s="88"/>
      <c r="F7" s="51"/>
      <c r="G7" s="51"/>
      <c r="H7" s="51"/>
    </row>
    <row r="8" spans="2:10" x14ac:dyDescent="0.2">
      <c r="B8" s="6" t="s">
        <v>128</v>
      </c>
      <c r="C8" s="6"/>
      <c r="D8" s="6"/>
      <c r="E8" s="6"/>
    </row>
    <row r="9" spans="2:10" x14ac:dyDescent="0.2">
      <c r="B9" s="6"/>
      <c r="C9" s="6"/>
      <c r="D9" s="6"/>
      <c r="E9" s="6"/>
    </row>
    <row r="10" spans="2:10" ht="102.75" thickBot="1" x14ac:dyDescent="0.25">
      <c r="B10" s="241" t="s">
        <v>111</v>
      </c>
      <c r="C10" s="155"/>
      <c r="D10" s="226" t="s">
        <v>163</v>
      </c>
      <c r="E10" s="224" t="s">
        <v>156</v>
      </c>
      <c r="F10" s="226" t="s">
        <v>164</v>
      </c>
      <c r="G10" s="224" t="s">
        <v>157</v>
      </c>
      <c r="H10" s="224" t="s">
        <v>158</v>
      </c>
      <c r="I10" s="225" t="s">
        <v>159</v>
      </c>
      <c r="J10" s="227" t="s">
        <v>165</v>
      </c>
    </row>
    <row r="11" spans="2:10" s="21" customFormat="1" ht="15" customHeight="1" x14ac:dyDescent="0.25">
      <c r="B11" s="91" t="s">
        <v>2</v>
      </c>
      <c r="C11" s="91"/>
      <c r="D11" s="228">
        <v>8695</v>
      </c>
      <c r="E11" s="90"/>
      <c r="F11" s="230">
        <v>8695</v>
      </c>
      <c r="G11" s="156"/>
      <c r="H11" s="158"/>
      <c r="I11" s="158"/>
      <c r="J11" s="233">
        <v>8695</v>
      </c>
    </row>
    <row r="12" spans="2:10" s="21" customFormat="1" ht="15" customHeight="1" x14ac:dyDescent="0.25">
      <c r="B12" s="91" t="s">
        <v>18</v>
      </c>
      <c r="C12" s="91"/>
      <c r="D12" s="228">
        <v>1354</v>
      </c>
      <c r="E12" s="90">
        <v>-46</v>
      </c>
      <c r="F12" s="231">
        <v>1308</v>
      </c>
      <c r="G12" s="157">
        <v>-16</v>
      </c>
      <c r="H12" s="157">
        <v>0</v>
      </c>
      <c r="I12" s="157">
        <v>-200</v>
      </c>
      <c r="J12" s="231">
        <v>1092</v>
      </c>
    </row>
    <row r="13" spans="2:10" s="21" customFormat="1" ht="15" customHeight="1" x14ac:dyDescent="0.25">
      <c r="B13" s="92" t="s">
        <v>8</v>
      </c>
      <c r="C13" s="92"/>
      <c r="D13" s="237">
        <v>-150</v>
      </c>
      <c r="E13" s="238">
        <v>-2</v>
      </c>
      <c r="F13" s="230">
        <v>-152</v>
      </c>
      <c r="G13" s="156">
        <v>-7</v>
      </c>
      <c r="H13" s="158"/>
      <c r="I13" s="158"/>
      <c r="J13" s="233">
        <v>-159</v>
      </c>
    </row>
    <row r="14" spans="2:10" s="21" customFormat="1" ht="15" customHeight="1" x14ac:dyDescent="0.25">
      <c r="B14" s="91" t="s">
        <v>19</v>
      </c>
      <c r="C14" s="91"/>
      <c r="D14" s="228">
        <v>1204</v>
      </c>
      <c r="E14" s="90">
        <v>-48</v>
      </c>
      <c r="F14" s="231">
        <v>1156</v>
      </c>
      <c r="G14" s="157">
        <v>-23</v>
      </c>
      <c r="H14" s="159">
        <v>0</v>
      </c>
      <c r="I14" s="159">
        <v>-200</v>
      </c>
      <c r="J14" s="234">
        <v>933</v>
      </c>
    </row>
    <row r="15" spans="2:10" s="21" customFormat="1" ht="15" customHeight="1" x14ac:dyDescent="0.25">
      <c r="B15" s="92" t="s">
        <v>11</v>
      </c>
      <c r="C15" s="92"/>
      <c r="D15" s="237">
        <v>-344</v>
      </c>
      <c r="E15" s="238">
        <v>15</v>
      </c>
      <c r="F15" s="230">
        <v>-329</v>
      </c>
      <c r="G15" s="156">
        <v>6</v>
      </c>
      <c r="H15" s="158">
        <v>266</v>
      </c>
      <c r="I15" s="158">
        <v>0</v>
      </c>
      <c r="J15" s="233">
        <v>-57</v>
      </c>
    </row>
    <row r="16" spans="2:10" s="21" customFormat="1" ht="15" customHeight="1" x14ac:dyDescent="0.25">
      <c r="B16" s="91" t="s">
        <v>12</v>
      </c>
      <c r="C16" s="91"/>
      <c r="D16" s="228">
        <v>860</v>
      </c>
      <c r="E16" s="90">
        <v>-33</v>
      </c>
      <c r="F16" s="231">
        <v>827</v>
      </c>
      <c r="G16" s="157">
        <v>-17</v>
      </c>
      <c r="H16" s="159">
        <v>266</v>
      </c>
      <c r="I16" s="159">
        <v>-200</v>
      </c>
      <c r="J16" s="234">
        <v>876</v>
      </c>
    </row>
    <row r="17" spans="2:10" s="21" customFormat="1" ht="15" customHeight="1" x14ac:dyDescent="0.25">
      <c r="B17" s="92" t="s">
        <v>106</v>
      </c>
      <c r="C17" s="92"/>
      <c r="D17" s="237">
        <v>-340</v>
      </c>
      <c r="E17" s="238"/>
      <c r="F17" s="230">
        <v>-340</v>
      </c>
      <c r="G17" s="156"/>
      <c r="H17" s="158">
        <v>-163</v>
      </c>
      <c r="I17" s="158">
        <v>138</v>
      </c>
      <c r="J17" s="233">
        <v>-365</v>
      </c>
    </row>
    <row r="18" spans="2:10" s="21" customFormat="1" ht="15" customHeight="1" thickBot="1" x14ac:dyDescent="0.3">
      <c r="B18" s="94" t="s">
        <v>20</v>
      </c>
      <c r="C18" s="94"/>
      <c r="D18" s="229">
        <v>520</v>
      </c>
      <c r="E18" s="93">
        <v>-33</v>
      </c>
      <c r="F18" s="232">
        <v>487</v>
      </c>
      <c r="G18" s="160">
        <v>-17</v>
      </c>
      <c r="H18" s="161">
        <v>103</v>
      </c>
      <c r="I18" s="161">
        <v>-62</v>
      </c>
      <c r="J18" s="235">
        <v>511</v>
      </c>
    </row>
    <row r="19" spans="2:10" x14ac:dyDescent="0.2">
      <c r="B19" s="21"/>
      <c r="C19" s="21"/>
      <c r="D19" s="21"/>
      <c r="E19" s="21"/>
    </row>
    <row r="20" spans="2:10" x14ac:dyDescent="0.2">
      <c r="B20" s="242" t="s">
        <v>166</v>
      </c>
      <c r="C20" s="22"/>
      <c r="D20" s="22"/>
      <c r="E20" s="22"/>
    </row>
    <row r="21" spans="2:10" x14ac:dyDescent="0.2">
      <c r="B21" s="21"/>
      <c r="C21" s="21"/>
      <c r="D21" s="21"/>
      <c r="E21" s="21"/>
    </row>
    <row r="22" spans="2:10" x14ac:dyDescent="0.2">
      <c r="B22" s="21"/>
      <c r="C22" s="21"/>
      <c r="D22" s="21"/>
      <c r="E22" s="21"/>
    </row>
    <row r="33" spans="2:2" x14ac:dyDescent="0.2">
      <c r="B33" s="70" t="s">
        <v>92</v>
      </c>
    </row>
    <row r="34" spans="2:2" x14ac:dyDescent="0.2">
      <c r="B34" s="71"/>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1" sqref="B1"/>
    </sheetView>
  </sheetViews>
  <sheetFormatPr baseColWidth="10" defaultColWidth="11.42578125" defaultRowHeight="12.75" x14ac:dyDescent="0.2"/>
  <cols>
    <col min="1" max="1" width="2.5703125" style="4" bestFit="1" customWidth="1"/>
    <col min="2" max="2" width="65.5703125" style="4" bestFit="1" customWidth="1"/>
    <col min="3" max="3" width="24" style="4" customWidth="1"/>
    <col min="4" max="4" width="22.7109375" style="4" customWidth="1"/>
    <col min="5" max="5" width="13.7109375" style="4" customWidth="1"/>
    <col min="6" max="16384" width="11.42578125" style="4"/>
  </cols>
  <sheetData>
    <row r="1" spans="2:5" ht="15" x14ac:dyDescent="0.25">
      <c r="B1" s="2" t="s">
        <v>25</v>
      </c>
    </row>
    <row r="2" spans="2:5" x14ac:dyDescent="0.2">
      <c r="B2" s="11"/>
    </row>
    <row r="3" spans="2:5" x14ac:dyDescent="0.2">
      <c r="B3" s="11"/>
      <c r="D3" s="15"/>
    </row>
    <row r="4" spans="2:5" x14ac:dyDescent="0.2">
      <c r="B4" s="5" t="s">
        <v>103</v>
      </c>
    </row>
    <row r="5" spans="2:5" x14ac:dyDescent="0.2">
      <c r="B5" s="5"/>
      <c r="C5" s="49"/>
      <c r="D5" s="50"/>
      <c r="E5" s="47"/>
    </row>
    <row r="6" spans="2:5" s="21" customFormat="1" ht="24.6" customHeight="1" thickBot="1" x14ac:dyDescent="0.3">
      <c r="B6" s="152" t="s">
        <v>0</v>
      </c>
      <c r="C6" s="162" t="s">
        <v>130</v>
      </c>
      <c r="D6" s="163" t="s">
        <v>107</v>
      </c>
      <c r="E6" s="154" t="s">
        <v>1</v>
      </c>
    </row>
    <row r="7" spans="2:5" s="21" customFormat="1" ht="15" customHeight="1" x14ac:dyDescent="0.25">
      <c r="B7" s="123" t="s">
        <v>26</v>
      </c>
      <c r="C7" s="164"/>
      <c r="D7" s="139"/>
      <c r="E7" s="165"/>
    </row>
    <row r="8" spans="2:5" s="21" customFormat="1" ht="15" customHeight="1" x14ac:dyDescent="0.25">
      <c r="B8" s="166" t="s">
        <v>27</v>
      </c>
      <c r="C8" s="115">
        <v>12604</v>
      </c>
      <c r="D8" s="116">
        <v>11744</v>
      </c>
      <c r="E8" s="167">
        <v>7.0000000000000007E-2</v>
      </c>
    </row>
    <row r="9" spans="2:5" s="21" customFormat="1" ht="15" customHeight="1" x14ac:dyDescent="0.25">
      <c r="B9" s="168" t="s">
        <v>28</v>
      </c>
      <c r="C9" s="111">
        <v>6202</v>
      </c>
      <c r="D9" s="112">
        <v>5199</v>
      </c>
      <c r="E9" s="169">
        <v>0.19</v>
      </c>
    </row>
    <row r="10" spans="2:5" s="21" customFormat="1" ht="15" customHeight="1" x14ac:dyDescent="0.25">
      <c r="B10" s="168" t="s">
        <v>29</v>
      </c>
      <c r="C10" s="111">
        <v>3252</v>
      </c>
      <c r="D10" s="112">
        <v>3189</v>
      </c>
      <c r="E10" s="169">
        <v>0.02</v>
      </c>
    </row>
    <row r="11" spans="2:5" s="21" customFormat="1" ht="15" customHeight="1" x14ac:dyDescent="0.25">
      <c r="B11" s="170" t="s">
        <v>30</v>
      </c>
      <c r="C11" s="120">
        <v>1636</v>
      </c>
      <c r="D11" s="121">
        <v>1579</v>
      </c>
      <c r="E11" s="171">
        <v>0.04</v>
      </c>
    </row>
    <row r="12" spans="2:5" s="21" customFormat="1" ht="15" customHeight="1" x14ac:dyDescent="0.25">
      <c r="B12" s="172" t="s">
        <v>31</v>
      </c>
      <c r="C12" s="173">
        <v>40529</v>
      </c>
      <c r="D12" s="139">
        <v>34953</v>
      </c>
      <c r="E12" s="167">
        <v>0.16</v>
      </c>
    </row>
    <row r="13" spans="2:5" s="21" customFormat="1" ht="15" customHeight="1" x14ac:dyDescent="0.25">
      <c r="B13" s="168" t="s">
        <v>32</v>
      </c>
      <c r="C13" s="111">
        <v>9555</v>
      </c>
      <c r="D13" s="112">
        <v>8139</v>
      </c>
      <c r="E13" s="169">
        <v>0.17</v>
      </c>
    </row>
    <row r="14" spans="2:5" s="21" customFormat="1" ht="15" customHeight="1" thickBot="1" x14ac:dyDescent="0.3">
      <c r="B14" s="174" t="s">
        <v>33</v>
      </c>
      <c r="C14" s="175">
        <v>28457</v>
      </c>
      <c r="D14" s="176">
        <v>24664</v>
      </c>
      <c r="E14" s="177">
        <v>0.15</v>
      </c>
    </row>
    <row r="15" spans="2:5" s="21" customFormat="1" ht="15" customHeight="1" thickBot="1" x14ac:dyDescent="0.3">
      <c r="B15" s="178" t="s">
        <v>34</v>
      </c>
      <c r="C15" s="179">
        <v>53133</v>
      </c>
      <c r="D15" s="161">
        <v>46697</v>
      </c>
      <c r="E15" s="180">
        <v>0.14000000000000001</v>
      </c>
    </row>
    <row r="16" spans="2:5" s="21" customFormat="1" ht="15" customHeight="1" x14ac:dyDescent="0.25">
      <c r="B16" s="123"/>
      <c r="C16" s="173"/>
      <c r="D16" s="139"/>
      <c r="E16" s="165"/>
    </row>
    <row r="17" spans="1:5" s="21" customFormat="1" ht="15" customHeight="1" x14ac:dyDescent="0.25">
      <c r="B17" s="123" t="s">
        <v>35</v>
      </c>
      <c r="C17" s="173"/>
      <c r="D17" s="139"/>
      <c r="E17" s="165"/>
    </row>
    <row r="18" spans="1:5" s="21" customFormat="1" ht="15" customHeight="1" x14ac:dyDescent="0.25">
      <c r="B18" s="166" t="s">
        <v>36</v>
      </c>
      <c r="C18" s="115">
        <v>31413</v>
      </c>
      <c r="D18" s="116">
        <v>25848</v>
      </c>
      <c r="E18" s="167">
        <v>0.22</v>
      </c>
    </row>
    <row r="19" spans="1:5" s="21" customFormat="1" ht="15" customHeight="1" x14ac:dyDescent="0.25">
      <c r="B19" s="168" t="s">
        <v>37</v>
      </c>
      <c r="C19" s="111">
        <v>1688</v>
      </c>
      <c r="D19" s="112">
        <v>1315</v>
      </c>
      <c r="E19" s="169">
        <v>0.28000000000000003</v>
      </c>
    </row>
    <row r="20" spans="1:5" s="21" customFormat="1" ht="15" customHeight="1" x14ac:dyDescent="0.25">
      <c r="B20" s="181" t="s">
        <v>93</v>
      </c>
      <c r="C20" s="111">
        <v>7795</v>
      </c>
      <c r="D20" s="112">
        <v>7637</v>
      </c>
      <c r="E20" s="169">
        <v>0.02</v>
      </c>
    </row>
    <row r="21" spans="1:5" s="21" customFormat="1" ht="15" customHeight="1" x14ac:dyDescent="0.25">
      <c r="B21" s="182" t="s">
        <v>38</v>
      </c>
      <c r="C21" s="183">
        <v>19042.177791539998</v>
      </c>
      <c r="D21" s="184">
        <v>14780</v>
      </c>
      <c r="E21" s="185">
        <v>0.28999999999999998</v>
      </c>
    </row>
    <row r="22" spans="1:5" s="21" customFormat="1" ht="15" customHeight="1" x14ac:dyDescent="0.25">
      <c r="B22" s="172" t="s">
        <v>108</v>
      </c>
      <c r="C22" s="173">
        <v>8059</v>
      </c>
      <c r="D22" s="139">
        <v>8185</v>
      </c>
      <c r="E22" s="186">
        <v>-0.02</v>
      </c>
    </row>
    <row r="23" spans="1:5" s="21" customFormat="1" ht="15" customHeight="1" x14ac:dyDescent="0.25">
      <c r="B23" s="166" t="s">
        <v>39</v>
      </c>
      <c r="C23" s="115">
        <v>13661</v>
      </c>
      <c r="D23" s="116">
        <v>12664</v>
      </c>
      <c r="E23" s="167">
        <v>0.08</v>
      </c>
    </row>
    <row r="24" spans="1:5" s="21" customFormat="1" ht="15" customHeight="1" thickBot="1" x14ac:dyDescent="0.3">
      <c r="B24" s="187" t="s">
        <v>40</v>
      </c>
      <c r="C24" s="188">
        <v>21720</v>
      </c>
      <c r="D24" s="189">
        <v>20849</v>
      </c>
      <c r="E24" s="190">
        <v>0.04</v>
      </c>
    </row>
    <row r="25" spans="1:5" s="21" customFormat="1" ht="15" customHeight="1" thickBot="1" x14ac:dyDescent="0.3">
      <c r="B25" s="191" t="s">
        <v>34</v>
      </c>
      <c r="C25" s="192">
        <v>53133</v>
      </c>
      <c r="D25" s="193">
        <v>46697</v>
      </c>
      <c r="E25" s="194">
        <v>0.14000000000000001</v>
      </c>
    </row>
    <row r="30" spans="1:5" ht="15" x14ac:dyDescent="0.2">
      <c r="A30" s="12"/>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25</v>
      </c>
      <c r="C1" s="11"/>
    </row>
    <row r="3" spans="2:9" x14ac:dyDescent="0.2">
      <c r="D3" s="15"/>
      <c r="E3" s="15"/>
      <c r="G3" s="15"/>
      <c r="H3" s="15"/>
    </row>
    <row r="4" spans="2:9" x14ac:dyDescent="0.2">
      <c r="B4" s="5" t="s">
        <v>104</v>
      </c>
      <c r="C4" s="5"/>
    </row>
    <row r="5" spans="2:9" x14ac:dyDescent="0.2">
      <c r="B5" s="5"/>
      <c r="C5" s="5"/>
    </row>
    <row r="6" spans="2:9" s="21" customFormat="1" ht="17.45" customHeight="1" thickBot="1" x14ac:dyDescent="0.3">
      <c r="B6" s="152" t="s">
        <v>0</v>
      </c>
      <c r="C6" s="152"/>
      <c r="D6" s="195" t="s">
        <v>125</v>
      </c>
      <c r="E6" s="196" t="s">
        <v>126</v>
      </c>
      <c r="F6" s="197" t="s">
        <v>1</v>
      </c>
      <c r="G6" s="195" t="s">
        <v>127</v>
      </c>
      <c r="H6" s="196" t="s">
        <v>131</v>
      </c>
      <c r="I6" s="197" t="s">
        <v>1</v>
      </c>
    </row>
    <row r="7" spans="2:9" s="21" customFormat="1" ht="15" customHeight="1" x14ac:dyDescent="0.25">
      <c r="B7" s="198" t="s">
        <v>12</v>
      </c>
      <c r="C7" s="198"/>
      <c r="D7" s="199">
        <v>876</v>
      </c>
      <c r="E7" s="200">
        <v>790</v>
      </c>
      <c r="F7" s="201">
        <v>0.10886075949367088</v>
      </c>
      <c r="G7" s="199">
        <v>3033</v>
      </c>
      <c r="H7" s="200">
        <v>2676</v>
      </c>
      <c r="I7" s="201">
        <v>0.13340807174887892</v>
      </c>
    </row>
    <row r="8" spans="2:9" s="21" customFormat="1" ht="15" customHeight="1" x14ac:dyDescent="0.25">
      <c r="B8" s="202" t="s">
        <v>15</v>
      </c>
      <c r="C8" s="202"/>
      <c r="D8" s="203">
        <v>380</v>
      </c>
      <c r="E8" s="204">
        <v>314</v>
      </c>
      <c r="F8" s="205">
        <v>0.21019108280254778</v>
      </c>
      <c r="G8" s="203">
        <v>1437</v>
      </c>
      <c r="H8" s="204">
        <v>1215</v>
      </c>
      <c r="I8" s="205">
        <v>0.18271604938271604</v>
      </c>
    </row>
    <row r="9" spans="2:9" s="21" customFormat="1" ht="15" customHeight="1" x14ac:dyDescent="0.25">
      <c r="B9" s="202" t="s">
        <v>41</v>
      </c>
      <c r="C9" s="202"/>
      <c r="D9" s="203">
        <v>-16</v>
      </c>
      <c r="E9" s="204">
        <v>23</v>
      </c>
      <c r="F9" s="205">
        <v>-1.6956521739130435</v>
      </c>
      <c r="G9" s="203">
        <v>37</v>
      </c>
      <c r="H9" s="204">
        <v>1</v>
      </c>
      <c r="I9" s="205" t="s">
        <v>173</v>
      </c>
    </row>
    <row r="10" spans="2:9" s="21" customFormat="1" ht="15" customHeight="1" x14ac:dyDescent="0.25">
      <c r="B10" s="206" t="s">
        <v>42</v>
      </c>
      <c r="C10" s="206"/>
      <c r="D10" s="207">
        <v>1240</v>
      </c>
      <c r="E10" s="208">
        <v>1127</v>
      </c>
      <c r="F10" s="209">
        <v>0.1002661934338953</v>
      </c>
      <c r="G10" s="207">
        <v>4507</v>
      </c>
      <c r="H10" s="208">
        <v>3892</v>
      </c>
      <c r="I10" s="209">
        <v>0.15801644398766701</v>
      </c>
    </row>
    <row r="11" spans="2:9" s="21" customFormat="1" ht="15" customHeight="1" x14ac:dyDescent="0.25">
      <c r="B11" s="202" t="s">
        <v>43</v>
      </c>
      <c r="C11" s="202"/>
      <c r="D11" s="203">
        <v>-124</v>
      </c>
      <c r="E11" s="204">
        <v>185</v>
      </c>
      <c r="F11" s="210">
        <v>-1.6702702702702703</v>
      </c>
      <c r="G11" s="203">
        <v>-570</v>
      </c>
      <c r="H11" s="204">
        <v>-307</v>
      </c>
      <c r="I11" s="210">
        <v>-0.85667752442996747</v>
      </c>
    </row>
    <row r="12" spans="2:9" s="21" customFormat="1" ht="15" customHeight="1" x14ac:dyDescent="0.25">
      <c r="B12" s="206" t="s">
        <v>44</v>
      </c>
      <c r="C12" s="206"/>
      <c r="D12" s="207">
        <v>1116</v>
      </c>
      <c r="E12" s="208">
        <v>1312</v>
      </c>
      <c r="F12" s="209">
        <v>-0.14939024390243902</v>
      </c>
      <c r="G12" s="207">
        <v>3937</v>
      </c>
      <c r="H12" s="208">
        <v>3585</v>
      </c>
      <c r="I12" s="209">
        <v>9.8186889818688977E-2</v>
      </c>
    </row>
    <row r="13" spans="2:9" s="21" customFormat="1" ht="15" customHeight="1" x14ac:dyDescent="0.25">
      <c r="B13" s="202" t="s">
        <v>45</v>
      </c>
      <c r="C13" s="202"/>
      <c r="D13" s="203">
        <v>-589</v>
      </c>
      <c r="E13" s="204">
        <v>-549</v>
      </c>
      <c r="F13" s="205">
        <v>-7.2859744990892539E-2</v>
      </c>
      <c r="G13" s="203">
        <v>-1705</v>
      </c>
      <c r="H13" s="204">
        <v>-1616</v>
      </c>
      <c r="I13" s="205">
        <v>-5.5074257425742575E-2</v>
      </c>
    </row>
    <row r="14" spans="2:9" s="21" customFormat="1" ht="15" customHeight="1" x14ac:dyDescent="0.25">
      <c r="B14" s="206" t="s">
        <v>46</v>
      </c>
      <c r="C14" s="206"/>
      <c r="D14" s="207">
        <v>527</v>
      </c>
      <c r="E14" s="208">
        <v>763</v>
      </c>
      <c r="F14" s="209">
        <v>-0.30930537352555704</v>
      </c>
      <c r="G14" s="207">
        <v>2232</v>
      </c>
      <c r="H14" s="208">
        <v>1969</v>
      </c>
      <c r="I14" s="209">
        <v>0.13357034027425088</v>
      </c>
    </row>
    <row r="15" spans="2:9" s="21" customFormat="1" ht="15" customHeight="1" x14ac:dyDescent="0.25">
      <c r="B15" s="202" t="s">
        <v>47</v>
      </c>
      <c r="C15" s="202"/>
      <c r="D15" s="203">
        <v>210</v>
      </c>
      <c r="E15" s="204">
        <v>-181</v>
      </c>
      <c r="F15" s="205" t="s">
        <v>173</v>
      </c>
      <c r="G15" s="203">
        <v>-5865</v>
      </c>
      <c r="H15" s="204">
        <v>-485</v>
      </c>
      <c r="I15" s="205" t="s">
        <v>173</v>
      </c>
    </row>
    <row r="16" spans="2:9" s="21" customFormat="1" ht="15" customHeight="1" x14ac:dyDescent="0.25">
      <c r="B16" s="202" t="s">
        <v>48</v>
      </c>
      <c r="C16" s="202"/>
      <c r="D16" s="203">
        <v>-61</v>
      </c>
      <c r="E16" s="204">
        <v>-88</v>
      </c>
      <c r="F16" s="205">
        <v>0.30681818181818182</v>
      </c>
      <c r="G16" s="203">
        <v>-924</v>
      </c>
      <c r="H16" s="204">
        <v>-738</v>
      </c>
      <c r="I16" s="205">
        <v>-0.25203252032520324</v>
      </c>
    </row>
    <row r="17" spans="2:9" s="21" customFormat="1" ht="15" customHeight="1" x14ac:dyDescent="0.25">
      <c r="B17" s="206" t="s">
        <v>49</v>
      </c>
      <c r="C17" s="206"/>
      <c r="D17" s="207">
        <v>676</v>
      </c>
      <c r="E17" s="208">
        <v>494</v>
      </c>
      <c r="F17" s="209">
        <v>0.36842105263157893</v>
      </c>
      <c r="G17" s="207">
        <v>-4557</v>
      </c>
      <c r="H17" s="208">
        <v>746</v>
      </c>
      <c r="I17" s="209" t="s">
        <v>173</v>
      </c>
    </row>
    <row r="18" spans="2:9" s="21" customFormat="1" ht="15" customHeight="1" x14ac:dyDescent="0.25">
      <c r="B18" s="202" t="s">
        <v>50</v>
      </c>
      <c r="C18" s="202"/>
      <c r="D18" s="203">
        <v>-434</v>
      </c>
      <c r="E18" s="204">
        <v>-119</v>
      </c>
      <c r="F18" s="205" t="s">
        <v>173</v>
      </c>
      <c r="G18" s="203">
        <v>4796</v>
      </c>
      <c r="H18" s="204">
        <v>-236</v>
      </c>
      <c r="I18" s="205" t="s">
        <v>173</v>
      </c>
    </row>
    <row r="19" spans="2:9" s="21" customFormat="1" ht="15" customHeight="1" x14ac:dyDescent="0.25">
      <c r="B19" s="202" t="s">
        <v>51</v>
      </c>
      <c r="C19" s="202"/>
      <c r="D19" s="203">
        <v>-78</v>
      </c>
      <c r="E19" s="204">
        <v>19</v>
      </c>
      <c r="F19" s="205" t="s">
        <v>173</v>
      </c>
      <c r="G19" s="203">
        <v>-182</v>
      </c>
      <c r="H19" s="204">
        <v>25</v>
      </c>
      <c r="I19" s="205" t="s">
        <v>173</v>
      </c>
    </row>
    <row r="20" spans="2:9" s="21" customFormat="1" ht="15" customHeight="1" x14ac:dyDescent="0.25">
      <c r="B20" s="211" t="s">
        <v>52</v>
      </c>
      <c r="C20" s="211"/>
      <c r="D20" s="212">
        <v>164</v>
      </c>
      <c r="E20" s="213">
        <v>394</v>
      </c>
      <c r="F20" s="144">
        <v>-0.58375634517766495</v>
      </c>
      <c r="G20" s="212">
        <v>57</v>
      </c>
      <c r="H20" s="213">
        <v>535</v>
      </c>
      <c r="I20" s="144">
        <v>-0.8934579439252337</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showGridLines="0" zoomScale="85" zoomScaleNormal="85" zoomScalePageLayoutView="40" workbookViewId="0">
      <selection activeCell="B1" sqref="B1"/>
    </sheetView>
  </sheetViews>
  <sheetFormatPr baseColWidth="10" defaultColWidth="11.42578125" defaultRowHeight="12.75" x14ac:dyDescent="0.2"/>
  <cols>
    <col min="1" max="1" width="2.5703125" style="4" bestFit="1" customWidth="1"/>
    <col min="2" max="2" width="61" style="14" customWidth="1"/>
    <col min="3" max="3" width="13.140625" style="4" bestFit="1" customWidth="1"/>
    <col min="4" max="4" width="2.28515625" style="4" customWidth="1"/>
    <col min="5" max="5" width="13.140625" style="4" bestFit="1" customWidth="1"/>
    <col min="6" max="6" width="9.5703125" style="4" bestFit="1" customWidth="1"/>
    <col min="7" max="7" width="13.140625" style="4" bestFit="1" customWidth="1"/>
    <col min="8" max="8" width="2.5703125" style="4" bestFit="1" customWidth="1"/>
    <col min="9" max="9" width="13.140625" style="4" bestFit="1" customWidth="1"/>
    <col min="10" max="10" width="2.5703125" style="4" bestFit="1" customWidth="1"/>
    <col min="11" max="11" width="9.5703125" style="4" bestFit="1" customWidth="1"/>
    <col min="12" max="12" width="13.140625" style="4" bestFit="1" customWidth="1"/>
    <col min="13" max="13" width="2.5703125" style="4" bestFit="1" customWidth="1"/>
    <col min="14" max="14" width="13.140625" style="4" bestFit="1" customWidth="1"/>
    <col min="15" max="15" width="2.5703125" style="4" bestFit="1" customWidth="1"/>
    <col min="16" max="16" width="9.5703125" style="4" bestFit="1" customWidth="1"/>
    <col min="17" max="18" width="13.140625" style="4" bestFit="1" customWidth="1"/>
    <col min="19" max="19" width="9.5703125" style="4" bestFit="1" customWidth="1"/>
    <col min="20" max="20" width="13.140625" style="4" bestFit="1" customWidth="1"/>
    <col min="21" max="21" width="2.5703125" style="4" bestFit="1" customWidth="1"/>
    <col min="22" max="22" width="13.140625" style="4" bestFit="1" customWidth="1"/>
    <col min="23" max="23" width="2.5703125" style="4" bestFit="1" customWidth="1"/>
    <col min="24" max="24" width="9.5703125" style="4" bestFit="1" customWidth="1"/>
    <col min="25" max="25" width="13.140625" style="4" bestFit="1" customWidth="1"/>
    <col min="26" max="26" width="2.5703125" style="4" bestFit="1" customWidth="1"/>
    <col min="27" max="27" width="13.140625" style="4" bestFit="1" customWidth="1"/>
    <col min="28" max="28" width="2.28515625" style="4" bestFit="1" customWidth="1"/>
    <col min="29" max="29" width="9.5703125" style="4" bestFit="1" customWidth="1"/>
    <col min="30" max="16384" width="11.42578125" style="4"/>
  </cols>
  <sheetData>
    <row r="1" spans="2:29" ht="15" x14ac:dyDescent="0.25">
      <c r="B1" s="44" t="s">
        <v>74</v>
      </c>
    </row>
    <row r="2" spans="2:29" x14ac:dyDescent="0.2">
      <c r="B2" s="37"/>
    </row>
    <row r="3" spans="2:29" x14ac:dyDescent="0.2">
      <c r="B3" s="37"/>
      <c r="C3" s="15"/>
      <c r="D3" s="15"/>
    </row>
    <row r="4" spans="2:29" x14ac:dyDescent="0.2">
      <c r="B4" s="249" t="s">
        <v>132</v>
      </c>
      <c r="C4" s="249"/>
      <c r="D4" s="249"/>
      <c r="E4" s="249"/>
      <c r="F4" s="249"/>
      <c r="G4" s="249"/>
      <c r="H4" s="249"/>
      <c r="I4" s="249"/>
      <c r="J4" s="249"/>
      <c r="K4" s="249"/>
    </row>
    <row r="7" spans="2:29" ht="15" customHeight="1" x14ac:dyDescent="0.2">
      <c r="B7" s="42"/>
      <c r="C7" s="250" t="s">
        <v>53</v>
      </c>
      <c r="D7" s="250"/>
      <c r="E7" s="250">
        <v>0</v>
      </c>
      <c r="F7" s="250">
        <v>0</v>
      </c>
      <c r="G7" s="248" t="s">
        <v>22</v>
      </c>
      <c r="H7" s="248"/>
      <c r="I7" s="248">
        <v>0</v>
      </c>
      <c r="J7" s="248"/>
      <c r="K7" s="248">
        <v>0</v>
      </c>
      <c r="L7" s="248" t="s">
        <v>23</v>
      </c>
      <c r="M7" s="248"/>
      <c r="N7" s="248">
        <v>0</v>
      </c>
      <c r="O7" s="248"/>
      <c r="P7" s="248">
        <v>0</v>
      </c>
      <c r="Q7" s="248" t="s">
        <v>24</v>
      </c>
      <c r="R7" s="248">
        <v>0</v>
      </c>
      <c r="S7" s="248">
        <v>0</v>
      </c>
      <c r="T7" s="248" t="s">
        <v>54</v>
      </c>
      <c r="U7" s="248"/>
      <c r="V7" s="248"/>
      <c r="W7" s="248"/>
      <c r="X7" s="248"/>
      <c r="Y7" s="248" t="s">
        <v>55</v>
      </c>
      <c r="Z7" s="248"/>
      <c r="AA7" s="248">
        <v>0</v>
      </c>
      <c r="AB7" s="248"/>
      <c r="AC7" s="248">
        <v>0</v>
      </c>
    </row>
    <row r="8" spans="2:29" s="14" customFormat="1" ht="15" customHeight="1" thickBot="1" x14ac:dyDescent="0.25">
      <c r="B8" s="38" t="s">
        <v>0</v>
      </c>
      <c r="C8" s="83" t="s">
        <v>127</v>
      </c>
      <c r="D8" s="85" t="s">
        <v>75</v>
      </c>
      <c r="E8" s="83" t="s">
        <v>131</v>
      </c>
      <c r="F8" s="84" t="s">
        <v>56</v>
      </c>
      <c r="G8" s="83" t="s">
        <v>127</v>
      </c>
      <c r="H8" s="85" t="s">
        <v>77</v>
      </c>
      <c r="I8" s="83" t="s">
        <v>131</v>
      </c>
      <c r="J8" s="87"/>
      <c r="K8" s="84" t="s">
        <v>56</v>
      </c>
      <c r="L8" s="83" t="s">
        <v>127</v>
      </c>
      <c r="M8" s="83"/>
      <c r="N8" s="83" t="s">
        <v>131</v>
      </c>
      <c r="O8" s="85"/>
      <c r="P8" s="84" t="s">
        <v>56</v>
      </c>
      <c r="Q8" s="83" t="s">
        <v>127</v>
      </c>
      <c r="R8" s="83" t="s">
        <v>131</v>
      </c>
      <c r="S8" s="84" t="s">
        <v>56</v>
      </c>
      <c r="T8" s="83" t="s">
        <v>127</v>
      </c>
      <c r="U8" s="85" t="s">
        <v>76</v>
      </c>
      <c r="V8" s="83" t="s">
        <v>131</v>
      </c>
      <c r="W8" s="85"/>
      <c r="X8" s="84" t="s">
        <v>56</v>
      </c>
      <c r="Y8" s="83" t="s">
        <v>127</v>
      </c>
      <c r="Z8" s="83"/>
      <c r="AA8" s="83" t="s">
        <v>131</v>
      </c>
      <c r="AB8" s="86"/>
      <c r="AC8" s="84" t="s">
        <v>56</v>
      </c>
    </row>
    <row r="9" spans="2:29" x14ac:dyDescent="0.2">
      <c r="B9" s="27"/>
      <c r="C9" s="95"/>
      <c r="D9" s="75"/>
      <c r="E9" s="73"/>
      <c r="F9" s="74"/>
      <c r="G9" s="95"/>
      <c r="H9" s="75"/>
      <c r="I9" s="73"/>
      <c r="J9" s="73"/>
      <c r="K9" s="74"/>
      <c r="L9" s="95"/>
      <c r="M9" s="75"/>
      <c r="N9" s="73"/>
      <c r="O9" s="73"/>
      <c r="P9" s="74"/>
      <c r="Q9" s="95"/>
      <c r="R9" s="73"/>
      <c r="S9" s="74"/>
      <c r="T9" s="95"/>
      <c r="U9" s="75"/>
      <c r="V9" s="73"/>
      <c r="W9" s="73"/>
      <c r="X9" s="74"/>
      <c r="Y9" s="95"/>
      <c r="Z9" s="75"/>
      <c r="AA9" s="73"/>
      <c r="AB9" s="73"/>
      <c r="AC9" s="74"/>
    </row>
    <row r="10" spans="2:29" x14ac:dyDescent="0.2">
      <c r="B10" s="28" t="s">
        <v>2</v>
      </c>
      <c r="C10" s="96">
        <v>17784</v>
      </c>
      <c r="D10" s="58"/>
      <c r="E10" s="54">
        <v>16570</v>
      </c>
      <c r="F10" s="55">
        <v>7.0000000000000007E-2</v>
      </c>
      <c r="G10" s="96">
        <v>6358</v>
      </c>
      <c r="H10" s="58"/>
      <c r="I10" s="54">
        <v>6007</v>
      </c>
      <c r="J10" s="54"/>
      <c r="K10" s="55">
        <v>0.06</v>
      </c>
      <c r="L10" s="96">
        <v>8668</v>
      </c>
      <c r="M10" s="58"/>
      <c r="N10" s="54">
        <v>5843</v>
      </c>
      <c r="O10" s="54"/>
      <c r="P10" s="55">
        <v>0.48</v>
      </c>
      <c r="Q10" s="96">
        <v>1228</v>
      </c>
      <c r="R10" s="54">
        <v>1160</v>
      </c>
      <c r="S10" s="55">
        <v>0.06</v>
      </c>
      <c r="T10" s="96">
        <v>-152</v>
      </c>
      <c r="U10" s="54"/>
      <c r="V10" s="54">
        <v>-109</v>
      </c>
      <c r="W10" s="54"/>
      <c r="X10" s="55">
        <v>-0.39</v>
      </c>
      <c r="Y10" s="96">
        <v>33886</v>
      </c>
      <c r="Z10" s="54"/>
      <c r="AA10" s="54">
        <v>29471</v>
      </c>
      <c r="AB10" s="54"/>
      <c r="AC10" s="55">
        <v>0.15</v>
      </c>
    </row>
    <row r="11" spans="2:29" x14ac:dyDescent="0.2">
      <c r="B11" s="29" t="s">
        <v>57</v>
      </c>
      <c r="C11" s="97">
        <v>17754</v>
      </c>
      <c r="D11" s="59"/>
      <c r="E11" s="56">
        <v>16546</v>
      </c>
      <c r="F11" s="55">
        <v>7.0000000000000007E-2</v>
      </c>
      <c r="G11" s="97">
        <v>6301</v>
      </c>
      <c r="H11" s="59"/>
      <c r="I11" s="56">
        <v>5956</v>
      </c>
      <c r="J11" s="56"/>
      <c r="K11" s="55">
        <v>0.06</v>
      </c>
      <c r="L11" s="97">
        <v>8652</v>
      </c>
      <c r="M11" s="59"/>
      <c r="N11" s="56">
        <v>5843</v>
      </c>
      <c r="O11" s="56"/>
      <c r="P11" s="55">
        <v>0.48</v>
      </c>
      <c r="Q11" s="97">
        <v>1174</v>
      </c>
      <c r="R11" s="56">
        <v>1122</v>
      </c>
      <c r="S11" s="55">
        <v>0.05</v>
      </c>
      <c r="T11" s="97">
        <v>5</v>
      </c>
      <c r="U11" s="56"/>
      <c r="V11" s="56">
        <v>4</v>
      </c>
      <c r="W11" s="56"/>
      <c r="X11" s="55">
        <v>0.25</v>
      </c>
      <c r="Y11" s="97">
        <v>33886</v>
      </c>
      <c r="Z11" s="56"/>
      <c r="AA11" s="56">
        <v>29471</v>
      </c>
      <c r="AB11" s="56"/>
      <c r="AC11" s="55">
        <v>0.15</v>
      </c>
    </row>
    <row r="12" spans="2:29" x14ac:dyDescent="0.2">
      <c r="B12" s="29" t="s">
        <v>58</v>
      </c>
      <c r="C12" s="97">
        <v>30</v>
      </c>
      <c r="D12" s="59"/>
      <c r="E12" s="56">
        <v>24</v>
      </c>
      <c r="F12" s="55">
        <v>0.25</v>
      </c>
      <c r="G12" s="97">
        <v>57</v>
      </c>
      <c r="H12" s="59"/>
      <c r="I12" s="56">
        <v>51</v>
      </c>
      <c r="J12" s="56"/>
      <c r="K12" s="55">
        <v>0.12</v>
      </c>
      <c r="L12" s="97">
        <v>16</v>
      </c>
      <c r="M12" s="59"/>
      <c r="N12" s="56">
        <v>0</v>
      </c>
      <c r="O12" s="56"/>
      <c r="P12" s="55" t="s">
        <v>174</v>
      </c>
      <c r="Q12" s="97">
        <v>54</v>
      </c>
      <c r="R12" s="56">
        <v>38</v>
      </c>
      <c r="S12" s="55">
        <v>0.42</v>
      </c>
      <c r="T12" s="97">
        <v>-157</v>
      </c>
      <c r="U12" s="56"/>
      <c r="V12" s="56">
        <v>-113</v>
      </c>
      <c r="W12" s="56"/>
      <c r="X12" s="55">
        <v>-0.39</v>
      </c>
      <c r="Y12" s="97">
        <v>0</v>
      </c>
      <c r="Z12" s="56"/>
      <c r="AA12" s="56">
        <v>0</v>
      </c>
      <c r="AB12" s="56"/>
      <c r="AC12" s="55" t="s">
        <v>174</v>
      </c>
    </row>
    <row r="13" spans="2:29" x14ac:dyDescent="0.2">
      <c r="B13" s="29" t="s">
        <v>59</v>
      </c>
      <c r="C13" s="98">
        <v>0.52</v>
      </c>
      <c r="D13" s="60"/>
      <c r="E13" s="55">
        <v>0.56000000000000005</v>
      </c>
      <c r="F13" s="55"/>
      <c r="G13" s="98">
        <v>0.19</v>
      </c>
      <c r="H13" s="60"/>
      <c r="I13" s="55">
        <v>0.2</v>
      </c>
      <c r="J13" s="55"/>
      <c r="K13" s="55"/>
      <c r="L13" s="98">
        <v>0.26</v>
      </c>
      <c r="M13" s="60"/>
      <c r="N13" s="55">
        <v>0.2</v>
      </c>
      <c r="O13" s="55"/>
      <c r="P13" s="55"/>
      <c r="Q13" s="98">
        <v>0.03</v>
      </c>
      <c r="R13" s="55">
        <v>0.04</v>
      </c>
      <c r="S13" s="55"/>
      <c r="T13" s="98">
        <v>0</v>
      </c>
      <c r="U13" s="55"/>
      <c r="V13" s="55">
        <v>0</v>
      </c>
      <c r="W13" s="55"/>
      <c r="X13" s="55"/>
      <c r="Y13" s="98">
        <v>1</v>
      </c>
      <c r="Z13" s="55"/>
      <c r="AA13" s="55">
        <v>1</v>
      </c>
      <c r="AB13" s="55"/>
      <c r="AC13" s="55"/>
    </row>
    <row r="14" spans="2:29" x14ac:dyDescent="0.2">
      <c r="B14" s="28" t="s">
        <v>60</v>
      </c>
      <c r="C14" s="97">
        <v>3298</v>
      </c>
      <c r="D14" s="59"/>
      <c r="E14" s="56">
        <v>3110</v>
      </c>
      <c r="F14" s="55">
        <v>0.06</v>
      </c>
      <c r="G14" s="97">
        <v>1483</v>
      </c>
      <c r="H14" s="59"/>
      <c r="I14" s="56">
        <v>1468</v>
      </c>
      <c r="J14" s="56"/>
      <c r="K14" s="55">
        <v>0.01</v>
      </c>
      <c r="L14" s="97">
        <v>1426</v>
      </c>
      <c r="M14" s="59"/>
      <c r="N14" s="56">
        <v>879</v>
      </c>
      <c r="O14" s="56"/>
      <c r="P14" s="55">
        <v>0.62</v>
      </c>
      <c r="Q14" s="97">
        <v>87</v>
      </c>
      <c r="R14" s="56">
        <v>80</v>
      </c>
      <c r="S14" s="55">
        <v>0.09</v>
      </c>
      <c r="T14" s="97">
        <v>-268</v>
      </c>
      <c r="U14" s="56"/>
      <c r="V14" s="56">
        <v>-20</v>
      </c>
      <c r="W14" s="56"/>
      <c r="X14" s="55" t="s">
        <v>173</v>
      </c>
      <c r="Y14" s="97">
        <v>6026</v>
      </c>
      <c r="Z14" s="56"/>
      <c r="AA14" s="56">
        <v>5517</v>
      </c>
      <c r="AB14" s="56"/>
      <c r="AC14" s="55">
        <v>0.09</v>
      </c>
    </row>
    <row r="15" spans="2:29" x14ac:dyDescent="0.2">
      <c r="B15" s="28" t="s">
        <v>15</v>
      </c>
      <c r="C15" s="97">
        <v>736</v>
      </c>
      <c r="D15" s="59"/>
      <c r="E15" s="56">
        <v>701</v>
      </c>
      <c r="F15" s="55">
        <v>0.05</v>
      </c>
      <c r="G15" s="97">
        <v>306</v>
      </c>
      <c r="H15" s="59"/>
      <c r="I15" s="56">
        <v>297</v>
      </c>
      <c r="J15" s="56"/>
      <c r="K15" s="55">
        <v>0.03</v>
      </c>
      <c r="L15" s="97">
        <v>374</v>
      </c>
      <c r="M15" s="59"/>
      <c r="N15" s="56">
        <v>196</v>
      </c>
      <c r="O15" s="56"/>
      <c r="P15" s="55">
        <v>0.91</v>
      </c>
      <c r="Q15" s="97">
        <v>11</v>
      </c>
      <c r="R15" s="56">
        <v>11</v>
      </c>
      <c r="S15" s="55">
        <v>0</v>
      </c>
      <c r="T15" s="97">
        <v>10</v>
      </c>
      <c r="U15" s="56"/>
      <c r="V15" s="56">
        <v>10</v>
      </c>
      <c r="W15" s="56"/>
      <c r="X15" s="55">
        <v>0</v>
      </c>
      <c r="Y15" s="97">
        <v>1437</v>
      </c>
      <c r="Z15" s="56"/>
      <c r="AA15" s="56">
        <v>1215</v>
      </c>
      <c r="AB15" s="56"/>
      <c r="AC15" s="55">
        <v>0.18</v>
      </c>
    </row>
    <row r="16" spans="2:29" x14ac:dyDescent="0.2">
      <c r="B16" s="28" t="s">
        <v>18</v>
      </c>
      <c r="C16" s="96">
        <v>2562</v>
      </c>
      <c r="D16" s="58"/>
      <c r="E16" s="54">
        <v>2409</v>
      </c>
      <c r="F16" s="55">
        <v>0.06</v>
      </c>
      <c r="G16" s="96">
        <v>1177</v>
      </c>
      <c r="H16" s="58"/>
      <c r="I16" s="54">
        <v>1171</v>
      </c>
      <c r="J16" s="54"/>
      <c r="K16" s="55">
        <v>0.01</v>
      </c>
      <c r="L16" s="96">
        <v>1052</v>
      </c>
      <c r="M16" s="58"/>
      <c r="N16" s="54">
        <v>683</v>
      </c>
      <c r="O16" s="54"/>
      <c r="P16" s="55">
        <v>0.54</v>
      </c>
      <c r="Q16" s="96">
        <v>76</v>
      </c>
      <c r="R16" s="54">
        <v>69</v>
      </c>
      <c r="S16" s="55">
        <v>0.1</v>
      </c>
      <c r="T16" s="97">
        <v>-278</v>
      </c>
      <c r="U16" s="56"/>
      <c r="V16" s="56">
        <v>-30</v>
      </c>
      <c r="W16" s="56"/>
      <c r="X16" s="55" t="s">
        <v>173</v>
      </c>
      <c r="Y16" s="96">
        <v>4589</v>
      </c>
      <c r="Z16" s="54"/>
      <c r="AA16" s="54">
        <v>4302</v>
      </c>
      <c r="AB16" s="54"/>
      <c r="AC16" s="55">
        <v>7.0000000000000007E-2</v>
      </c>
    </row>
    <row r="17" spans="1:29" x14ac:dyDescent="0.2">
      <c r="B17" s="28" t="s">
        <v>8</v>
      </c>
      <c r="C17" s="97">
        <v>-354</v>
      </c>
      <c r="D17" s="59"/>
      <c r="E17" s="56">
        <v>-366</v>
      </c>
      <c r="F17" s="55">
        <v>0.03</v>
      </c>
      <c r="G17" s="97">
        <v>-119</v>
      </c>
      <c r="H17" s="59"/>
      <c r="I17" s="56">
        <v>-149</v>
      </c>
      <c r="J17" s="56"/>
      <c r="K17" s="55">
        <v>0.2</v>
      </c>
      <c r="L17" s="97">
        <v>-155</v>
      </c>
      <c r="M17" s="59"/>
      <c r="N17" s="56">
        <v>-37</v>
      </c>
      <c r="O17" s="56"/>
      <c r="P17" s="55" t="s">
        <v>173</v>
      </c>
      <c r="Q17" s="96">
        <v>-2</v>
      </c>
      <c r="R17" s="54">
        <v>-2</v>
      </c>
      <c r="S17" s="55">
        <v>0</v>
      </c>
      <c r="T17" s="97">
        <v>-21</v>
      </c>
      <c r="U17" s="56"/>
      <c r="V17" s="56">
        <v>-28</v>
      </c>
      <c r="W17" s="56"/>
      <c r="X17" s="55">
        <v>0.25</v>
      </c>
      <c r="Y17" s="96">
        <v>-651</v>
      </c>
      <c r="Z17" s="54"/>
      <c r="AA17" s="56">
        <v>-582</v>
      </c>
      <c r="AB17" s="56"/>
      <c r="AC17" s="55">
        <v>-0.12</v>
      </c>
    </row>
    <row r="18" spans="1:29" x14ac:dyDescent="0.2">
      <c r="B18" s="28" t="s">
        <v>11</v>
      </c>
      <c r="C18" s="97">
        <v>-690</v>
      </c>
      <c r="D18" s="59"/>
      <c r="E18" s="56">
        <v>-623</v>
      </c>
      <c r="F18" s="55">
        <v>-0.11</v>
      </c>
      <c r="G18" s="97">
        <v>-317</v>
      </c>
      <c r="H18" s="59"/>
      <c r="I18" s="56">
        <v>-311</v>
      </c>
      <c r="J18" s="56"/>
      <c r="K18" s="55">
        <v>-0.02</v>
      </c>
      <c r="L18" s="97">
        <v>-164</v>
      </c>
      <c r="M18" s="59"/>
      <c r="N18" s="56">
        <v>-100</v>
      </c>
      <c r="O18" s="56"/>
      <c r="P18" s="55">
        <v>-0.64</v>
      </c>
      <c r="Q18" s="97">
        <v>-23</v>
      </c>
      <c r="R18" s="56">
        <v>-21</v>
      </c>
      <c r="S18" s="55">
        <v>-0.1</v>
      </c>
      <c r="T18" s="97">
        <v>289</v>
      </c>
      <c r="U18" s="56"/>
      <c r="V18" s="56">
        <v>11</v>
      </c>
      <c r="W18" s="56"/>
      <c r="X18" s="55" t="s">
        <v>173</v>
      </c>
      <c r="Y18" s="96">
        <v>-905</v>
      </c>
      <c r="Z18" s="54"/>
      <c r="AA18" s="56">
        <v>-1044</v>
      </c>
      <c r="AB18" s="56"/>
      <c r="AC18" s="55">
        <v>0.13</v>
      </c>
    </row>
    <row r="19" spans="1:29" ht="25.5" x14ac:dyDescent="0.2">
      <c r="B19" s="66" t="s">
        <v>61</v>
      </c>
      <c r="C19" s="97">
        <v>1244</v>
      </c>
      <c r="D19" s="59"/>
      <c r="E19" s="56">
        <v>1144</v>
      </c>
      <c r="F19" s="55">
        <v>0.09</v>
      </c>
      <c r="G19" s="97">
        <v>702</v>
      </c>
      <c r="H19" s="59"/>
      <c r="I19" s="56">
        <v>675</v>
      </c>
      <c r="J19" s="56"/>
      <c r="K19" s="55">
        <v>0.04</v>
      </c>
      <c r="L19" s="97">
        <v>728</v>
      </c>
      <c r="M19" s="59"/>
      <c r="N19" s="56">
        <v>544</v>
      </c>
      <c r="O19" s="56"/>
      <c r="P19" s="55">
        <v>0.34</v>
      </c>
      <c r="Q19" s="97">
        <v>50</v>
      </c>
      <c r="R19" s="56">
        <v>45</v>
      </c>
      <c r="S19" s="55">
        <v>0.11</v>
      </c>
      <c r="T19" s="97">
        <v>-910</v>
      </c>
      <c r="U19" s="56"/>
      <c r="V19" s="56">
        <v>-848</v>
      </c>
      <c r="W19" s="56"/>
      <c r="X19" s="55">
        <v>-7.0000000000000007E-2</v>
      </c>
      <c r="Y19" s="96">
        <v>1814</v>
      </c>
      <c r="Z19" s="54"/>
      <c r="AA19" s="56">
        <v>1560</v>
      </c>
      <c r="AB19" s="56"/>
      <c r="AC19" s="55">
        <v>0.16</v>
      </c>
    </row>
    <row r="20" spans="1:29" x14ac:dyDescent="0.2">
      <c r="B20" s="28"/>
      <c r="C20" s="99"/>
      <c r="D20" s="239"/>
      <c r="E20" s="76"/>
      <c r="F20" s="77"/>
      <c r="G20" s="97"/>
      <c r="H20" s="59"/>
      <c r="I20" s="56"/>
      <c r="J20" s="56"/>
      <c r="K20" s="55"/>
      <c r="L20" s="97"/>
      <c r="M20" s="59"/>
      <c r="N20" s="56"/>
      <c r="O20" s="56"/>
      <c r="P20" s="55"/>
      <c r="Q20" s="97"/>
      <c r="R20" s="56"/>
      <c r="S20" s="55"/>
      <c r="T20" s="97"/>
      <c r="U20" s="56"/>
      <c r="V20" s="56"/>
      <c r="W20" s="56"/>
      <c r="X20" s="55"/>
      <c r="Y20" s="96"/>
      <c r="Z20" s="54"/>
      <c r="AA20" s="56"/>
      <c r="AB20" s="56"/>
      <c r="AC20" s="55"/>
    </row>
    <row r="21" spans="1:29" ht="15" x14ac:dyDescent="0.2">
      <c r="A21" s="12"/>
      <c r="B21" s="28" t="s">
        <v>44</v>
      </c>
      <c r="C21" s="97">
        <v>2192</v>
      </c>
      <c r="D21" s="59"/>
      <c r="E21" s="56">
        <v>1932</v>
      </c>
      <c r="F21" s="55">
        <v>0.13</v>
      </c>
      <c r="G21" s="97">
        <v>1010</v>
      </c>
      <c r="H21" s="59"/>
      <c r="I21" s="56">
        <v>1004</v>
      </c>
      <c r="J21" s="56"/>
      <c r="K21" s="55">
        <v>0.01</v>
      </c>
      <c r="L21" s="97">
        <v>733</v>
      </c>
      <c r="M21" s="59"/>
      <c r="N21" s="56">
        <v>622</v>
      </c>
      <c r="O21" s="56"/>
      <c r="P21" s="55">
        <v>0.18</v>
      </c>
      <c r="Q21" s="97">
        <v>42</v>
      </c>
      <c r="R21" s="56">
        <v>27</v>
      </c>
      <c r="S21" s="55">
        <v>0.56000000000000005</v>
      </c>
      <c r="T21" s="97">
        <v>-40</v>
      </c>
      <c r="U21" s="56"/>
      <c r="V21" s="56">
        <v>0</v>
      </c>
      <c r="W21" s="56"/>
      <c r="X21" s="55" t="s">
        <v>174</v>
      </c>
      <c r="Y21" s="97">
        <v>3937</v>
      </c>
      <c r="Z21" s="56"/>
      <c r="AA21" s="56">
        <v>3585</v>
      </c>
      <c r="AB21" s="56"/>
      <c r="AC21" s="55">
        <v>0.1</v>
      </c>
    </row>
    <row r="22" spans="1:29" x14ac:dyDescent="0.2">
      <c r="B22" s="28" t="s">
        <v>62</v>
      </c>
      <c r="C22" s="97">
        <v>1351</v>
      </c>
      <c r="D22" s="59"/>
      <c r="E22" s="56">
        <v>1017</v>
      </c>
      <c r="F22" s="55">
        <v>0.33</v>
      </c>
      <c r="G22" s="97">
        <v>590</v>
      </c>
      <c r="H22" s="59"/>
      <c r="I22" s="56">
        <v>668</v>
      </c>
      <c r="J22" s="56"/>
      <c r="K22" s="55">
        <v>-0.12</v>
      </c>
      <c r="L22" s="97">
        <v>322</v>
      </c>
      <c r="M22" s="59"/>
      <c r="N22" s="56">
        <v>273</v>
      </c>
      <c r="O22" s="56"/>
      <c r="P22" s="55">
        <v>0.18</v>
      </c>
      <c r="Q22" s="97">
        <v>35</v>
      </c>
      <c r="R22" s="56">
        <v>16</v>
      </c>
      <c r="S22" s="55">
        <v>1.19</v>
      </c>
      <c r="T22" s="97">
        <v>-66</v>
      </c>
      <c r="U22" s="56"/>
      <c r="V22" s="56">
        <v>-5</v>
      </c>
      <c r="W22" s="56"/>
      <c r="X22" s="55" t="s">
        <v>173</v>
      </c>
      <c r="Y22" s="97">
        <v>2232</v>
      </c>
      <c r="Z22" s="56"/>
      <c r="AA22" s="56">
        <v>1969</v>
      </c>
      <c r="AB22" s="56"/>
      <c r="AC22" s="55">
        <v>0.13</v>
      </c>
    </row>
    <row r="23" spans="1:29" x14ac:dyDescent="0.2">
      <c r="B23" s="28"/>
      <c r="C23" s="97"/>
      <c r="D23" s="59"/>
      <c r="E23" s="56"/>
      <c r="F23" s="55"/>
      <c r="G23" s="97"/>
      <c r="H23" s="59"/>
      <c r="I23" s="56"/>
      <c r="J23" s="56"/>
      <c r="K23" s="55"/>
      <c r="L23" s="97"/>
      <c r="M23" s="59"/>
      <c r="N23" s="56"/>
      <c r="O23" s="56"/>
      <c r="P23" s="55"/>
      <c r="Q23" s="97"/>
      <c r="R23" s="56"/>
      <c r="S23" s="55"/>
      <c r="T23" s="97"/>
      <c r="U23" s="56"/>
      <c r="V23" s="56"/>
      <c r="W23" s="56"/>
      <c r="X23" s="55"/>
      <c r="Y23" s="97"/>
      <c r="Z23" s="56"/>
      <c r="AA23" s="56"/>
      <c r="AB23" s="56"/>
      <c r="AC23" s="55"/>
    </row>
    <row r="24" spans="1:29" x14ac:dyDescent="0.2">
      <c r="B24" s="28" t="s">
        <v>34</v>
      </c>
      <c r="C24" s="97">
        <v>24025</v>
      </c>
      <c r="D24" s="59"/>
      <c r="E24" s="56">
        <v>25504</v>
      </c>
      <c r="F24" s="55">
        <v>-0.06</v>
      </c>
      <c r="G24" s="97">
        <v>11792</v>
      </c>
      <c r="H24" s="59"/>
      <c r="I24" s="56">
        <v>11430</v>
      </c>
      <c r="J24" s="56"/>
      <c r="K24" s="55">
        <v>0.03</v>
      </c>
      <c r="L24" s="97">
        <v>16583</v>
      </c>
      <c r="M24" s="59"/>
      <c r="N24" s="56">
        <v>8696</v>
      </c>
      <c r="O24" s="56"/>
      <c r="P24" s="55">
        <v>0.91</v>
      </c>
      <c r="Q24" s="97">
        <v>1282</v>
      </c>
      <c r="R24" s="56">
        <v>1108</v>
      </c>
      <c r="S24" s="55">
        <v>0.16</v>
      </c>
      <c r="T24" s="97">
        <v>-549</v>
      </c>
      <c r="U24" s="56"/>
      <c r="V24" s="56">
        <v>-41</v>
      </c>
      <c r="W24" s="56"/>
      <c r="X24" s="55" t="s">
        <v>173</v>
      </c>
      <c r="Y24" s="97">
        <v>53133</v>
      </c>
      <c r="Z24" s="56"/>
      <c r="AA24" s="56">
        <v>46697</v>
      </c>
      <c r="AB24" s="56"/>
      <c r="AC24" s="55">
        <v>0.14000000000000001</v>
      </c>
    </row>
    <row r="25" spans="1:29" x14ac:dyDescent="0.2">
      <c r="B25" s="28" t="s">
        <v>152</v>
      </c>
      <c r="C25" s="97">
        <v>7448</v>
      </c>
      <c r="D25" s="59"/>
      <c r="E25" s="56">
        <v>8132</v>
      </c>
      <c r="F25" s="55">
        <v>-0.08</v>
      </c>
      <c r="G25" s="97">
        <v>4806</v>
      </c>
      <c r="H25" s="59"/>
      <c r="I25" s="56">
        <v>5155</v>
      </c>
      <c r="J25" s="56"/>
      <c r="K25" s="55">
        <v>-7.0000000000000007E-2</v>
      </c>
      <c r="L25" s="97">
        <v>6665</v>
      </c>
      <c r="M25" s="59"/>
      <c r="N25" s="56">
        <v>1406</v>
      </c>
      <c r="O25" s="56"/>
      <c r="P25" s="55" t="s">
        <v>173</v>
      </c>
      <c r="Q25" s="97">
        <v>245</v>
      </c>
      <c r="R25" s="56">
        <v>176</v>
      </c>
      <c r="S25" s="55">
        <v>0.39</v>
      </c>
      <c r="T25" s="97">
        <v>-122</v>
      </c>
      <c r="U25" s="56"/>
      <c r="V25" s="56">
        <v>-89</v>
      </c>
      <c r="W25" s="56"/>
      <c r="X25" s="55">
        <v>-0.37</v>
      </c>
      <c r="Y25" s="97">
        <v>19042</v>
      </c>
      <c r="Z25" s="56"/>
      <c r="AA25" s="56">
        <v>14780</v>
      </c>
      <c r="AB25" s="56"/>
      <c r="AC25" s="55">
        <v>0.28999999999999998</v>
      </c>
    </row>
    <row r="26" spans="1:29" x14ac:dyDescent="0.2">
      <c r="B26" s="28" t="s">
        <v>153</v>
      </c>
      <c r="C26" s="97">
        <v>5282</v>
      </c>
      <c r="D26" s="59"/>
      <c r="E26" s="56">
        <v>5658</v>
      </c>
      <c r="F26" s="55">
        <v>-7.0000000000000007E-2</v>
      </c>
      <c r="G26" s="97">
        <v>2879</v>
      </c>
      <c r="H26" s="59"/>
      <c r="I26" s="56">
        <v>2153</v>
      </c>
      <c r="J26" s="56"/>
      <c r="K26" s="55">
        <v>0.34</v>
      </c>
      <c r="L26" s="97">
        <v>2027</v>
      </c>
      <c r="M26" s="59"/>
      <c r="N26" s="56">
        <v>1387</v>
      </c>
      <c r="O26" s="56"/>
      <c r="P26" s="55">
        <v>0.46</v>
      </c>
      <c r="Q26" s="97">
        <v>621</v>
      </c>
      <c r="R26" s="56">
        <v>574</v>
      </c>
      <c r="S26" s="55">
        <v>0.08</v>
      </c>
      <c r="T26" s="97">
        <v>452</v>
      </c>
      <c r="U26" s="56"/>
      <c r="V26" s="56">
        <v>361</v>
      </c>
      <c r="W26" s="56"/>
      <c r="X26" s="55">
        <v>0.25</v>
      </c>
      <c r="Y26" s="97">
        <v>11261</v>
      </c>
      <c r="Z26" s="56"/>
      <c r="AA26" s="56">
        <v>10133</v>
      </c>
      <c r="AB26" s="56"/>
      <c r="AC26" s="55">
        <v>0.11</v>
      </c>
    </row>
    <row r="27" spans="1:29" x14ac:dyDescent="0.2">
      <c r="B27" s="28"/>
      <c r="C27" s="99"/>
      <c r="D27" s="239"/>
      <c r="E27" s="76"/>
      <c r="F27" s="77"/>
      <c r="G27" s="97"/>
      <c r="H27" s="59"/>
      <c r="I27" s="56"/>
      <c r="J27" s="56"/>
      <c r="K27" s="55"/>
      <c r="L27" s="97"/>
      <c r="M27" s="59"/>
      <c r="N27" s="56"/>
      <c r="O27" s="56"/>
      <c r="P27" s="55"/>
      <c r="Q27" s="97"/>
      <c r="R27" s="56"/>
      <c r="S27" s="55"/>
      <c r="T27" s="97"/>
      <c r="U27" s="56"/>
      <c r="V27" s="56"/>
      <c r="W27" s="56"/>
      <c r="X27" s="55"/>
      <c r="Y27" s="97"/>
      <c r="Z27" s="56"/>
      <c r="AA27" s="56"/>
      <c r="AB27" s="56"/>
      <c r="AC27" s="55"/>
    </row>
    <row r="28" spans="1:29" x14ac:dyDescent="0.2">
      <c r="B28" s="28" t="s">
        <v>63</v>
      </c>
      <c r="C28" s="97">
        <v>944</v>
      </c>
      <c r="D28" s="59"/>
      <c r="E28" s="56">
        <v>931</v>
      </c>
      <c r="F28" s="55">
        <v>0.01</v>
      </c>
      <c r="G28" s="97">
        <v>428</v>
      </c>
      <c r="H28" s="59"/>
      <c r="I28" s="56">
        <v>335</v>
      </c>
      <c r="J28" s="56"/>
      <c r="K28" s="55">
        <v>0.28000000000000003</v>
      </c>
      <c r="L28" s="97">
        <v>415</v>
      </c>
      <c r="M28" s="59"/>
      <c r="N28" s="56">
        <v>352</v>
      </c>
      <c r="O28" s="56"/>
      <c r="P28" s="55">
        <v>0.18</v>
      </c>
      <c r="Q28" s="97">
        <v>16</v>
      </c>
      <c r="R28" s="56">
        <v>11</v>
      </c>
      <c r="S28" s="55">
        <v>0.45</v>
      </c>
      <c r="T28" s="97">
        <v>25</v>
      </c>
      <c r="U28" s="56"/>
      <c r="V28" s="56">
        <v>4</v>
      </c>
      <c r="W28" s="56"/>
      <c r="X28" s="55" t="s">
        <v>173</v>
      </c>
      <c r="Y28" s="97">
        <v>1828</v>
      </c>
      <c r="Z28" s="56"/>
      <c r="AA28" s="56">
        <v>1633</v>
      </c>
      <c r="AB28" s="56"/>
      <c r="AC28" s="55">
        <v>0.12</v>
      </c>
    </row>
    <row r="29" spans="1:29" x14ac:dyDescent="0.2">
      <c r="B29" s="26" t="s">
        <v>64</v>
      </c>
      <c r="C29" s="97">
        <v>683</v>
      </c>
      <c r="D29" s="59"/>
      <c r="E29" s="56">
        <v>774</v>
      </c>
      <c r="F29" s="55">
        <v>-0.12</v>
      </c>
      <c r="G29" s="97">
        <v>157</v>
      </c>
      <c r="H29" s="59"/>
      <c r="I29" s="56">
        <v>114</v>
      </c>
      <c r="J29" s="56"/>
      <c r="K29" s="55">
        <v>0.38</v>
      </c>
      <c r="L29" s="97">
        <v>5979</v>
      </c>
      <c r="M29" s="59"/>
      <c r="N29" s="56">
        <v>38</v>
      </c>
      <c r="O29" s="56"/>
      <c r="P29" s="55" t="s">
        <v>173</v>
      </c>
      <c r="Q29" s="97">
        <v>33</v>
      </c>
      <c r="R29" s="56">
        <v>0</v>
      </c>
      <c r="S29" s="55" t="s">
        <v>174</v>
      </c>
      <c r="T29" s="97">
        <v>0</v>
      </c>
      <c r="U29" s="56"/>
      <c r="V29" s="56">
        <v>0</v>
      </c>
      <c r="W29" s="56"/>
      <c r="X29" s="55" t="s">
        <v>174</v>
      </c>
      <c r="Y29" s="97">
        <v>6852</v>
      </c>
      <c r="Z29" s="56"/>
      <c r="AA29" s="56">
        <v>926</v>
      </c>
      <c r="AB29" s="56"/>
      <c r="AC29" s="55" t="s">
        <v>173</v>
      </c>
    </row>
    <row r="30" spans="1:29" x14ac:dyDescent="0.2">
      <c r="B30" s="26"/>
      <c r="C30" s="99"/>
      <c r="D30" s="239"/>
      <c r="E30" s="76"/>
      <c r="F30" s="77"/>
      <c r="G30" s="97"/>
      <c r="H30" s="59"/>
      <c r="I30" s="56"/>
      <c r="J30" s="56"/>
      <c r="K30" s="55"/>
      <c r="L30" s="97"/>
      <c r="M30" s="59"/>
      <c r="N30" s="56"/>
      <c r="O30" s="56"/>
      <c r="P30" s="55"/>
      <c r="Q30" s="97"/>
      <c r="R30" s="56"/>
      <c r="S30" s="55"/>
      <c r="T30" s="97"/>
      <c r="U30" s="56"/>
      <c r="V30" s="56"/>
      <c r="W30" s="56"/>
      <c r="X30" s="55"/>
      <c r="Y30" s="97"/>
      <c r="Z30" s="56"/>
      <c r="AA30" s="56"/>
      <c r="AB30" s="56"/>
      <c r="AC30" s="55"/>
    </row>
    <row r="31" spans="1:29" x14ac:dyDescent="0.2">
      <c r="B31" s="28" t="s">
        <v>65</v>
      </c>
      <c r="C31" s="97">
        <v>131</v>
      </c>
      <c r="D31" s="59"/>
      <c r="E31" s="56">
        <v>147</v>
      </c>
      <c r="F31" s="55">
        <v>-0.11</v>
      </c>
      <c r="G31" s="97">
        <v>427</v>
      </c>
      <c r="H31" s="59"/>
      <c r="I31" s="56">
        <v>381</v>
      </c>
      <c r="J31" s="56"/>
      <c r="K31" s="55">
        <v>0.12</v>
      </c>
      <c r="L31" s="103" t="s">
        <v>175</v>
      </c>
      <c r="M31" s="63"/>
      <c r="N31" s="64" t="s">
        <v>175</v>
      </c>
      <c r="O31" s="64"/>
      <c r="P31" s="55" t="s">
        <v>173</v>
      </c>
      <c r="Q31" s="97">
        <v>0</v>
      </c>
      <c r="R31" s="56">
        <v>0</v>
      </c>
      <c r="S31" s="55" t="s">
        <v>174</v>
      </c>
      <c r="T31" s="97">
        <v>0</v>
      </c>
      <c r="U31" s="56"/>
      <c r="V31" s="56">
        <v>0</v>
      </c>
      <c r="W31" s="56"/>
      <c r="X31" s="55" t="s">
        <v>174</v>
      </c>
      <c r="Y31" s="97">
        <v>558</v>
      </c>
      <c r="Z31" s="56"/>
      <c r="AA31" s="56">
        <v>528</v>
      </c>
      <c r="AB31" s="56"/>
      <c r="AC31" s="55">
        <v>0.06</v>
      </c>
    </row>
    <row r="32" spans="1:29" x14ac:dyDescent="0.2">
      <c r="B32" s="28" t="s">
        <v>154</v>
      </c>
      <c r="C32" s="97">
        <v>121245</v>
      </c>
      <c r="D32" s="59"/>
      <c r="E32" s="56">
        <v>116120</v>
      </c>
      <c r="F32" s="55">
        <v>0.04</v>
      </c>
      <c r="G32" s="97">
        <v>36380</v>
      </c>
      <c r="H32" s="59"/>
      <c r="I32" s="56">
        <v>34917</v>
      </c>
      <c r="J32" s="56"/>
      <c r="K32" s="55">
        <v>0.04</v>
      </c>
      <c r="L32" s="103">
        <v>105927</v>
      </c>
      <c r="M32" s="63"/>
      <c r="N32" s="64">
        <v>72687</v>
      </c>
      <c r="O32" s="64"/>
      <c r="P32" s="55">
        <v>0.46</v>
      </c>
      <c r="Q32" s="97">
        <v>8667</v>
      </c>
      <c r="R32" s="56">
        <v>8198</v>
      </c>
      <c r="S32" s="55">
        <v>0.06</v>
      </c>
      <c r="T32" s="97">
        <v>1030</v>
      </c>
      <c r="U32" s="56"/>
      <c r="V32" s="56">
        <v>951</v>
      </c>
      <c r="W32" s="56"/>
      <c r="X32" s="55">
        <v>0.08</v>
      </c>
      <c r="Y32" s="97">
        <v>273249</v>
      </c>
      <c r="Z32" s="56"/>
      <c r="AA32" s="56">
        <v>232873</v>
      </c>
      <c r="AB32" s="56"/>
      <c r="AC32" s="55">
        <v>0.17</v>
      </c>
    </row>
    <row r="33" spans="2:29" x14ac:dyDescent="0.2">
      <c r="B33" s="28"/>
      <c r="C33" s="99"/>
      <c r="D33" s="239"/>
      <c r="E33" s="76"/>
      <c r="F33" s="77"/>
      <c r="G33" s="97"/>
      <c r="H33" s="59"/>
      <c r="I33" s="56"/>
      <c r="J33" s="56"/>
      <c r="K33" s="55"/>
      <c r="L33" s="97"/>
      <c r="M33" s="59"/>
      <c r="N33" s="56"/>
      <c r="O33" s="56"/>
      <c r="P33" s="55"/>
      <c r="Q33" s="97"/>
      <c r="R33" s="56"/>
      <c r="S33" s="55"/>
      <c r="T33" s="97"/>
      <c r="U33" s="56"/>
      <c r="V33" s="56"/>
      <c r="W33" s="56"/>
      <c r="X33" s="55"/>
      <c r="Y33" s="97"/>
      <c r="Z33" s="56"/>
      <c r="AA33" s="54"/>
      <c r="AB33" s="54"/>
      <c r="AC33" s="55"/>
    </row>
    <row r="34" spans="2:29" x14ac:dyDescent="0.2">
      <c r="B34" s="28" t="s">
        <v>66</v>
      </c>
      <c r="C34" s="100"/>
      <c r="D34" s="240"/>
      <c r="E34" s="78"/>
      <c r="F34" s="79"/>
      <c r="G34" s="96"/>
      <c r="H34" s="58"/>
      <c r="I34" s="54"/>
      <c r="J34" s="54"/>
      <c r="K34" s="61"/>
      <c r="L34" s="96"/>
      <c r="M34" s="58"/>
      <c r="N34" s="54"/>
      <c r="O34" s="54"/>
      <c r="P34" s="61"/>
      <c r="Q34" s="96"/>
      <c r="R34" s="54"/>
      <c r="S34" s="61"/>
      <c r="T34" s="96"/>
      <c r="U34" s="54"/>
      <c r="V34" s="54"/>
      <c r="W34" s="54"/>
      <c r="X34" s="61"/>
      <c r="Y34" s="96"/>
      <c r="Z34" s="54"/>
      <c r="AA34" s="54"/>
      <c r="AB34" s="54"/>
      <c r="AC34" s="61"/>
    </row>
    <row r="35" spans="2:29" ht="15" x14ac:dyDescent="0.2">
      <c r="B35" s="29" t="s">
        <v>16</v>
      </c>
      <c r="C35" s="101">
        <v>0.185</v>
      </c>
      <c r="D35" s="62"/>
      <c r="E35" s="57">
        <v>0.188</v>
      </c>
      <c r="F35" s="57"/>
      <c r="G35" s="101">
        <v>0.23300000000000001</v>
      </c>
      <c r="H35" s="62"/>
      <c r="I35" s="57">
        <v>0.24399999999999999</v>
      </c>
      <c r="J35" s="57"/>
      <c r="K35" s="57"/>
      <c r="L35" s="101">
        <v>0.16500000000000001</v>
      </c>
      <c r="M35" s="62"/>
      <c r="N35" s="57">
        <v>0.15</v>
      </c>
      <c r="O35" s="57"/>
      <c r="P35" s="57"/>
      <c r="Q35" s="101">
        <v>7.0999999999999994E-2</v>
      </c>
      <c r="R35" s="57">
        <v>6.9000000000000006E-2</v>
      </c>
      <c r="S35" s="57"/>
      <c r="T35" s="101"/>
      <c r="U35" s="57"/>
      <c r="V35" s="57"/>
      <c r="W35" s="57"/>
      <c r="X35" s="57"/>
      <c r="Y35" s="101">
        <v>0.185</v>
      </c>
      <c r="Z35" s="65" t="s">
        <v>83</v>
      </c>
      <c r="AA35" s="57">
        <v>0.187</v>
      </c>
      <c r="AB35" s="65"/>
      <c r="AC35" s="57"/>
    </row>
    <row r="36" spans="2:29" ht="15" x14ac:dyDescent="0.2">
      <c r="B36" s="29" t="s">
        <v>17</v>
      </c>
      <c r="C36" s="101">
        <v>0.14399999999999999</v>
      </c>
      <c r="D36" s="62"/>
      <c r="E36" s="57">
        <v>0.14499999999999999</v>
      </c>
      <c r="F36" s="57"/>
      <c r="G36" s="101">
        <v>0.185</v>
      </c>
      <c r="H36" s="62"/>
      <c r="I36" s="57">
        <v>0.19500000000000001</v>
      </c>
      <c r="J36" s="57"/>
      <c r="K36" s="57"/>
      <c r="L36" s="101">
        <v>0.121</v>
      </c>
      <c r="M36" s="62"/>
      <c r="N36" s="57">
        <v>0.11700000000000001</v>
      </c>
      <c r="O36" s="57"/>
      <c r="P36" s="57"/>
      <c r="Q36" s="101">
        <v>6.2E-2</v>
      </c>
      <c r="R36" s="57">
        <v>5.8999999999999997E-2</v>
      </c>
      <c r="S36" s="57"/>
      <c r="T36" s="101"/>
      <c r="U36" s="57"/>
      <c r="V36" s="57"/>
      <c r="W36" s="57"/>
      <c r="X36" s="57"/>
      <c r="Y36" s="101">
        <v>0.14299999999999999</v>
      </c>
      <c r="Z36" s="65" t="s">
        <v>83</v>
      </c>
      <c r="AA36" s="57">
        <v>0.14599999999999999</v>
      </c>
      <c r="AB36" s="65"/>
      <c r="AC36" s="57"/>
    </row>
    <row r="37" spans="2:29" x14ac:dyDescent="0.2">
      <c r="B37" s="29" t="s">
        <v>67</v>
      </c>
      <c r="C37" s="101">
        <v>4.1000000000000002E-2</v>
      </c>
      <c r="D37" s="62"/>
      <c r="E37" s="57">
        <v>4.2000000000000003E-2</v>
      </c>
      <c r="F37" s="57"/>
      <c r="G37" s="101">
        <v>4.8000000000000001E-2</v>
      </c>
      <c r="H37" s="62"/>
      <c r="I37" s="57">
        <v>4.9000000000000002E-2</v>
      </c>
      <c r="J37" s="57"/>
      <c r="K37" s="57"/>
      <c r="L37" s="101">
        <v>4.2999999999999997E-2</v>
      </c>
      <c r="M37" s="62"/>
      <c r="N37" s="57">
        <v>3.4000000000000002E-2</v>
      </c>
      <c r="O37" s="57"/>
      <c r="P37" s="57"/>
      <c r="Q37" s="101">
        <v>8.9999999999999993E-3</v>
      </c>
      <c r="R37" s="57">
        <v>8.9999999999999993E-3</v>
      </c>
      <c r="S37" s="57"/>
      <c r="T37" s="101"/>
      <c r="U37" s="57"/>
      <c r="V37" s="57"/>
      <c r="W37" s="57"/>
      <c r="X37" s="57"/>
      <c r="Y37" s="101">
        <v>4.2000000000000003E-2</v>
      </c>
      <c r="Z37" s="57"/>
      <c r="AA37" s="57">
        <v>4.1000000000000002E-2</v>
      </c>
      <c r="AB37" s="57"/>
      <c r="AC37" s="57"/>
    </row>
    <row r="38" spans="2:29" x14ac:dyDescent="0.2">
      <c r="B38" s="29" t="s">
        <v>68</v>
      </c>
      <c r="C38" s="101">
        <v>0.123</v>
      </c>
      <c r="D38" s="62"/>
      <c r="E38" s="57">
        <v>0.11700000000000001</v>
      </c>
      <c r="F38" s="57"/>
      <c r="G38" s="101">
        <v>0.159</v>
      </c>
      <c r="H38" s="62"/>
      <c r="I38" s="57">
        <v>0.16700000000000001</v>
      </c>
      <c r="J38" s="57"/>
      <c r="K38" s="57"/>
      <c r="L38" s="101">
        <v>8.5000000000000006E-2</v>
      </c>
      <c r="M38" s="62"/>
      <c r="N38" s="57">
        <v>0.106</v>
      </c>
      <c r="O38" s="57"/>
      <c r="P38" s="57"/>
      <c r="Q38" s="101">
        <v>3.4000000000000002E-2</v>
      </c>
      <c r="R38" s="57">
        <v>2.3E-2</v>
      </c>
      <c r="S38" s="57"/>
      <c r="T38" s="101"/>
      <c r="U38" s="57"/>
      <c r="V38" s="57"/>
      <c r="W38" s="57"/>
      <c r="X38" s="57"/>
      <c r="Y38" s="101">
        <v>0.11600000000000001</v>
      </c>
      <c r="Z38" s="57"/>
      <c r="AA38" s="57">
        <v>0.122</v>
      </c>
      <c r="AB38" s="57"/>
      <c r="AC38" s="57"/>
    </row>
    <row r="39" spans="2:29" ht="15" x14ac:dyDescent="0.2">
      <c r="B39" s="29" t="s">
        <v>155</v>
      </c>
      <c r="C39" s="101">
        <v>0.109</v>
      </c>
      <c r="D39" s="62"/>
      <c r="E39" s="57">
        <v>0.106</v>
      </c>
      <c r="F39" s="57"/>
      <c r="G39" s="101">
        <v>0.108</v>
      </c>
      <c r="H39" s="62"/>
      <c r="I39" s="57">
        <v>0.11700000000000001</v>
      </c>
      <c r="J39" s="57"/>
      <c r="K39" s="57"/>
      <c r="L39" s="101">
        <v>6.9000000000000006E-2</v>
      </c>
      <c r="M39" s="62"/>
      <c r="N39" s="57">
        <v>8.5000000000000006E-2</v>
      </c>
      <c r="O39" s="57"/>
      <c r="P39" s="57"/>
      <c r="Q39" s="101">
        <v>9.8000000000000004E-2</v>
      </c>
      <c r="R39" s="57">
        <v>0.105</v>
      </c>
      <c r="S39" s="57"/>
      <c r="T39" s="101"/>
      <c r="U39" s="57"/>
      <c r="V39" s="57"/>
      <c r="W39" s="57"/>
      <c r="X39" s="57"/>
      <c r="Y39" s="101">
        <v>9.4E-2</v>
      </c>
      <c r="Z39" s="65" t="s">
        <v>145</v>
      </c>
      <c r="AA39" s="57">
        <v>0.1</v>
      </c>
      <c r="AB39" s="65"/>
      <c r="AC39" s="57"/>
    </row>
    <row r="40" spans="2:29" x14ac:dyDescent="0.2">
      <c r="B40" s="30"/>
      <c r="C40" s="102"/>
      <c r="D40" s="82"/>
      <c r="E40" s="80"/>
      <c r="F40" s="81"/>
      <c r="G40" s="102"/>
      <c r="H40" s="82"/>
      <c r="I40" s="80"/>
      <c r="J40" s="80"/>
      <c r="K40" s="81"/>
      <c r="L40" s="102"/>
      <c r="M40" s="82"/>
      <c r="N40" s="80"/>
      <c r="O40" s="80"/>
      <c r="P40" s="81"/>
      <c r="Q40" s="102"/>
      <c r="R40" s="80"/>
      <c r="S40" s="81"/>
      <c r="T40" s="102"/>
      <c r="U40" s="82"/>
      <c r="V40" s="80"/>
      <c r="W40" s="80"/>
      <c r="X40" s="81"/>
      <c r="Y40" s="102"/>
      <c r="Z40" s="82"/>
      <c r="AA40" s="80"/>
      <c r="AB40" s="80"/>
      <c r="AC40" s="81"/>
    </row>
    <row r="41" spans="2:29" x14ac:dyDescent="0.2">
      <c r="B41" s="26"/>
      <c r="C41" s="8"/>
      <c r="D41" s="8"/>
      <c r="E41" s="8"/>
      <c r="F41" s="31"/>
      <c r="G41" s="8"/>
      <c r="H41" s="8"/>
      <c r="I41" s="8"/>
      <c r="J41" s="8"/>
      <c r="K41" s="31"/>
      <c r="L41" s="8"/>
      <c r="M41" s="8"/>
      <c r="N41" s="8"/>
      <c r="O41" s="8"/>
      <c r="P41" s="31"/>
      <c r="Q41" s="8"/>
      <c r="R41" s="8"/>
      <c r="S41" s="31"/>
      <c r="T41" s="8"/>
      <c r="U41" s="8"/>
      <c r="V41" s="8"/>
      <c r="W41" s="8"/>
      <c r="X41" s="31"/>
      <c r="Y41" s="8"/>
      <c r="Z41" s="8"/>
      <c r="AA41" s="8"/>
      <c r="AB41" s="8"/>
      <c r="AC41" s="31"/>
    </row>
    <row r="42" spans="2:29" ht="14.1" customHeight="1" x14ac:dyDescent="0.2">
      <c r="B42" s="8" t="s">
        <v>147</v>
      </c>
      <c r="C42" s="8"/>
      <c r="D42" s="8"/>
      <c r="E42" s="8"/>
      <c r="F42" s="31"/>
      <c r="G42" s="8"/>
      <c r="H42" s="8"/>
      <c r="I42" s="8"/>
      <c r="J42" s="8"/>
      <c r="K42" s="31"/>
      <c r="L42" s="8"/>
      <c r="M42" s="8"/>
      <c r="N42" s="8"/>
      <c r="O42" s="8"/>
      <c r="P42" s="31"/>
      <c r="Q42" s="8"/>
      <c r="R42" s="8"/>
      <c r="S42" s="31"/>
      <c r="T42" s="8"/>
      <c r="U42" s="8"/>
      <c r="V42" s="8"/>
      <c r="W42" s="8"/>
      <c r="X42" s="31"/>
      <c r="Y42" s="8"/>
      <c r="Z42" s="8"/>
      <c r="AA42" s="8"/>
      <c r="AB42" s="8"/>
      <c r="AC42" s="31"/>
    </row>
    <row r="43" spans="2:29" ht="14.1" customHeight="1" x14ac:dyDescent="0.2">
      <c r="B43" s="8" t="s">
        <v>146</v>
      </c>
      <c r="C43" s="32"/>
      <c r="D43" s="32"/>
      <c r="E43" s="32"/>
      <c r="F43" s="33"/>
      <c r="G43" s="32"/>
      <c r="H43" s="32"/>
      <c r="I43" s="32"/>
      <c r="J43" s="32"/>
      <c r="K43" s="34"/>
      <c r="L43" s="32"/>
      <c r="M43" s="32"/>
      <c r="N43" s="32"/>
      <c r="O43" s="32"/>
      <c r="P43" s="34"/>
      <c r="Q43" s="32"/>
      <c r="R43" s="32"/>
      <c r="S43" s="34"/>
      <c r="T43" s="32"/>
      <c r="U43" s="32"/>
      <c r="V43" s="32"/>
      <c r="W43" s="32"/>
      <c r="X43" s="34"/>
      <c r="Y43" s="32"/>
      <c r="Z43" s="32"/>
      <c r="AA43" s="32"/>
      <c r="AB43" s="32"/>
      <c r="AC43" s="34"/>
    </row>
    <row r="44" spans="2:29" ht="14.1" customHeight="1" x14ac:dyDescent="0.2">
      <c r="B44" s="36" t="s">
        <v>148</v>
      </c>
      <c r="C44" s="9"/>
      <c r="D44" s="9"/>
      <c r="E44" s="9"/>
      <c r="F44" s="10"/>
      <c r="G44" s="9"/>
      <c r="H44" s="9"/>
      <c r="I44" s="9"/>
      <c r="J44" s="9"/>
      <c r="K44" s="9"/>
      <c r="L44" s="9"/>
      <c r="M44" s="9"/>
      <c r="N44" s="9"/>
      <c r="O44" s="9"/>
      <c r="P44" s="9"/>
      <c r="Q44" s="35"/>
      <c r="R44" s="36"/>
      <c r="S44" s="35"/>
      <c r="T44" s="35"/>
      <c r="U44" s="35"/>
      <c r="V44" s="9"/>
      <c r="W44" s="9"/>
      <c r="X44" s="9"/>
      <c r="Y44" s="9"/>
      <c r="Z44" s="9"/>
      <c r="AA44" s="9"/>
      <c r="AB44" s="9"/>
      <c r="AC44" s="9"/>
    </row>
    <row r="45" spans="2:29" ht="14.1" customHeight="1" x14ac:dyDescent="0.2">
      <c r="B45" s="36" t="s">
        <v>149</v>
      </c>
      <c r="C45" s="9"/>
      <c r="D45" s="9"/>
      <c r="E45" s="9"/>
      <c r="F45" s="10"/>
      <c r="G45" s="9"/>
      <c r="H45" s="9"/>
      <c r="I45" s="9"/>
      <c r="J45" s="9"/>
      <c r="K45" s="9"/>
      <c r="L45" s="9"/>
      <c r="M45" s="9"/>
      <c r="N45" s="9"/>
      <c r="O45" s="9"/>
      <c r="P45" s="9"/>
      <c r="Q45" s="35"/>
      <c r="R45" s="36"/>
      <c r="S45" s="35"/>
      <c r="T45" s="35"/>
      <c r="U45" s="35"/>
      <c r="V45" s="9"/>
      <c r="W45" s="9"/>
      <c r="X45" s="9"/>
      <c r="Y45" s="9"/>
      <c r="Z45" s="9"/>
      <c r="AA45" s="9"/>
      <c r="AB45" s="9"/>
      <c r="AC45" s="9"/>
    </row>
    <row r="46" spans="2:29" ht="14.1" customHeight="1" x14ac:dyDescent="0.2">
      <c r="B46" s="36" t="s">
        <v>167</v>
      </c>
    </row>
  </sheetData>
  <mergeCells count="7">
    <mergeCell ref="Y7:AC7"/>
    <mergeCell ref="B4:K4"/>
    <mergeCell ref="C7:F7"/>
    <mergeCell ref="G7:K7"/>
    <mergeCell ref="L7:P7"/>
    <mergeCell ref="Q7:S7"/>
    <mergeCell ref="T7:X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C40"/>
  <sheetViews>
    <sheetView showGridLines="0" topLeftCell="A4" zoomScale="85" zoomScaleNormal="85" zoomScalePageLayoutView="40" workbookViewId="0">
      <selection activeCell="Y40" sqref="Y40"/>
    </sheetView>
  </sheetViews>
  <sheetFormatPr baseColWidth="10" defaultColWidth="11.42578125" defaultRowHeight="12.75" x14ac:dyDescent="0.2"/>
  <cols>
    <col min="1" max="1" width="2.5703125" style="4" bestFit="1" customWidth="1"/>
    <col min="2" max="2" width="61" style="14" customWidth="1"/>
    <col min="3" max="3" width="10.7109375" style="4" bestFit="1" customWidth="1"/>
    <col min="4" max="4" width="2.140625" style="4" customWidth="1"/>
    <col min="5" max="5" width="10.7109375" style="4" bestFit="1" customWidth="1"/>
    <col min="6" max="6" width="9.5703125" style="4" bestFit="1" customWidth="1"/>
    <col min="7" max="7" width="10.7109375" style="4" bestFit="1" customWidth="1"/>
    <col min="8" max="8" width="2.5703125" style="4" bestFit="1" customWidth="1"/>
    <col min="9" max="9" width="10.7109375" style="4" bestFit="1" customWidth="1"/>
    <col min="10" max="10" width="2.5703125" style="4" bestFit="1" customWidth="1"/>
    <col min="11" max="11" width="9.5703125" style="4" bestFit="1" customWidth="1"/>
    <col min="12" max="12" width="10.7109375" style="4" bestFit="1" customWidth="1"/>
    <col min="13" max="13" width="2.5703125" style="4" bestFit="1" customWidth="1"/>
    <col min="14" max="14" width="10.7109375" style="4" bestFit="1" customWidth="1"/>
    <col min="15" max="15" width="2.5703125" style="4" bestFit="1" customWidth="1"/>
    <col min="16" max="16" width="9.5703125" style="4" bestFit="1" customWidth="1"/>
    <col min="17" max="18" width="10.7109375" style="4" bestFit="1" customWidth="1"/>
    <col min="19" max="19" width="9.5703125" style="4" bestFit="1" customWidth="1"/>
    <col min="20" max="20" width="10.7109375" style="4" bestFit="1" customWidth="1"/>
    <col min="21" max="21" width="2.5703125" style="4" bestFit="1" customWidth="1"/>
    <col min="22" max="22" width="10.7109375" style="4" bestFit="1" customWidth="1"/>
    <col min="23" max="23" width="2.5703125" style="4" bestFit="1" customWidth="1"/>
    <col min="24" max="24" width="9.5703125" style="4" bestFit="1" customWidth="1"/>
    <col min="25" max="25" width="10.7109375" style="4" bestFit="1" customWidth="1"/>
    <col min="26" max="26" width="4" style="4" bestFit="1" customWidth="1"/>
    <col min="27" max="27" width="10.7109375" style="4" bestFit="1" customWidth="1"/>
    <col min="28" max="28" width="2.28515625" style="4" bestFit="1" customWidth="1"/>
    <col min="29" max="29" width="9.5703125" style="4" bestFit="1" customWidth="1"/>
    <col min="30" max="16384" width="11.42578125" style="4"/>
  </cols>
  <sheetData>
    <row r="1" spans="2:29" ht="15" x14ac:dyDescent="0.25">
      <c r="B1" s="44" t="s">
        <v>74</v>
      </c>
    </row>
    <row r="2" spans="2:29" x14ac:dyDescent="0.2">
      <c r="B2" s="37"/>
    </row>
    <row r="3" spans="2:29" x14ac:dyDescent="0.2">
      <c r="B3" s="37"/>
      <c r="C3" s="15"/>
      <c r="D3" s="15"/>
    </row>
    <row r="4" spans="2:29" x14ac:dyDescent="0.2">
      <c r="B4" s="249" t="s">
        <v>133</v>
      </c>
      <c r="C4" s="249"/>
      <c r="D4" s="249"/>
      <c r="E4" s="249"/>
      <c r="F4" s="249"/>
      <c r="G4" s="249"/>
      <c r="H4" s="249"/>
      <c r="I4" s="249"/>
      <c r="J4" s="249"/>
      <c r="K4" s="249"/>
    </row>
    <row r="7" spans="2:29" ht="15" customHeight="1" x14ac:dyDescent="0.2">
      <c r="B7" s="42"/>
      <c r="C7" s="250" t="s">
        <v>53</v>
      </c>
      <c r="D7" s="250"/>
      <c r="E7" s="250">
        <v>0</v>
      </c>
      <c r="F7" s="250">
        <v>0</v>
      </c>
      <c r="G7" s="248" t="s">
        <v>22</v>
      </c>
      <c r="H7" s="248"/>
      <c r="I7" s="248">
        <v>0</v>
      </c>
      <c r="J7" s="248"/>
      <c r="K7" s="248">
        <v>0</v>
      </c>
      <c r="L7" s="248" t="s">
        <v>23</v>
      </c>
      <c r="M7" s="248"/>
      <c r="N7" s="248">
        <v>0</v>
      </c>
      <c r="O7" s="248"/>
      <c r="P7" s="248">
        <v>0</v>
      </c>
      <c r="Q7" s="248" t="s">
        <v>24</v>
      </c>
      <c r="R7" s="248">
        <v>0</v>
      </c>
      <c r="S7" s="248">
        <v>0</v>
      </c>
      <c r="T7" s="248" t="s">
        <v>54</v>
      </c>
      <c r="U7" s="248"/>
      <c r="V7" s="248"/>
      <c r="W7" s="248"/>
      <c r="X7" s="248"/>
      <c r="Y7" s="248" t="s">
        <v>55</v>
      </c>
      <c r="Z7" s="248"/>
      <c r="AA7" s="248">
        <v>0</v>
      </c>
      <c r="AB7" s="248"/>
      <c r="AC7" s="248">
        <v>0</v>
      </c>
    </row>
    <row r="8" spans="2:29" s="14" customFormat="1" ht="15" customHeight="1" thickBot="1" x14ac:dyDescent="0.25">
      <c r="B8" s="38" t="s">
        <v>0</v>
      </c>
      <c r="C8" s="39" t="s">
        <v>125</v>
      </c>
      <c r="D8" s="40" t="s">
        <v>75</v>
      </c>
      <c r="E8" s="39" t="s">
        <v>126</v>
      </c>
      <c r="F8" s="43" t="s">
        <v>56</v>
      </c>
      <c r="G8" s="39" t="s">
        <v>125</v>
      </c>
      <c r="H8" s="40" t="s">
        <v>77</v>
      </c>
      <c r="I8" s="39" t="s">
        <v>126</v>
      </c>
      <c r="J8" s="40"/>
      <c r="K8" s="43" t="s">
        <v>56</v>
      </c>
      <c r="L8" s="39" t="s">
        <v>125</v>
      </c>
      <c r="M8" s="40"/>
      <c r="N8" s="39" t="s">
        <v>126</v>
      </c>
      <c r="O8" s="40"/>
      <c r="P8" s="43" t="s">
        <v>56</v>
      </c>
      <c r="Q8" s="39" t="s">
        <v>125</v>
      </c>
      <c r="R8" s="39" t="s">
        <v>126</v>
      </c>
      <c r="S8" s="43" t="s">
        <v>56</v>
      </c>
      <c r="T8" s="39" t="s">
        <v>125</v>
      </c>
      <c r="U8" s="40" t="s">
        <v>76</v>
      </c>
      <c r="V8" s="39" t="s">
        <v>126</v>
      </c>
      <c r="W8" s="40"/>
      <c r="X8" s="43" t="s">
        <v>56</v>
      </c>
      <c r="Y8" s="39" t="s">
        <v>125</v>
      </c>
      <c r="Z8" s="41"/>
      <c r="AA8" s="39" t="s">
        <v>126</v>
      </c>
      <c r="AB8" s="41"/>
      <c r="AC8" s="43" t="s">
        <v>56</v>
      </c>
    </row>
    <row r="9" spans="2:29" x14ac:dyDescent="0.2">
      <c r="B9" s="27"/>
      <c r="C9" s="95"/>
      <c r="D9" s="73"/>
      <c r="E9" s="73"/>
      <c r="F9" s="74"/>
      <c r="G9" s="95"/>
      <c r="H9" s="75"/>
      <c r="I9" s="73"/>
      <c r="J9" s="73"/>
      <c r="K9" s="74"/>
      <c r="L9" s="95"/>
      <c r="M9" s="75"/>
      <c r="N9" s="73"/>
      <c r="O9" s="73"/>
      <c r="P9" s="74"/>
      <c r="Q9" s="95"/>
      <c r="R9" s="73"/>
      <c r="S9" s="74"/>
      <c r="T9" s="95"/>
      <c r="U9" s="75"/>
      <c r="V9" s="73"/>
      <c r="W9" s="73"/>
      <c r="X9" s="74"/>
      <c r="Y9" s="95"/>
      <c r="Z9" s="75"/>
      <c r="AA9" s="73"/>
      <c r="AB9" s="73"/>
      <c r="AC9" s="74"/>
    </row>
    <row r="10" spans="2:29" x14ac:dyDescent="0.2">
      <c r="B10" s="28" t="s">
        <v>2</v>
      </c>
      <c r="C10" s="96">
        <v>4429</v>
      </c>
      <c r="D10" s="54"/>
      <c r="E10" s="54">
        <v>4417</v>
      </c>
      <c r="F10" s="55">
        <v>0</v>
      </c>
      <c r="G10" s="96">
        <v>1594</v>
      </c>
      <c r="H10" s="58"/>
      <c r="I10" s="54">
        <v>1550</v>
      </c>
      <c r="J10" s="54"/>
      <c r="K10" s="55">
        <v>0.03</v>
      </c>
      <c r="L10" s="96">
        <v>2246</v>
      </c>
      <c r="M10" s="58"/>
      <c r="N10" s="54">
        <v>1461</v>
      </c>
      <c r="O10" s="54"/>
      <c r="P10" s="55">
        <v>0.54</v>
      </c>
      <c r="Q10" s="96">
        <v>480</v>
      </c>
      <c r="R10" s="54">
        <v>420</v>
      </c>
      <c r="S10" s="55">
        <v>0.14000000000000001</v>
      </c>
      <c r="T10" s="96">
        <v>-54</v>
      </c>
      <c r="U10" s="54"/>
      <c r="V10" s="54">
        <v>-28</v>
      </c>
      <c r="W10" s="54"/>
      <c r="X10" s="55">
        <v>-0.93</v>
      </c>
      <c r="Y10" s="96">
        <v>8695</v>
      </c>
      <c r="Z10" s="54"/>
      <c r="AA10" s="54">
        <v>7820</v>
      </c>
      <c r="AB10" s="54"/>
      <c r="AC10" s="55">
        <v>0.11</v>
      </c>
    </row>
    <row r="11" spans="2:29" x14ac:dyDescent="0.2">
      <c r="B11" s="29" t="s">
        <v>57</v>
      </c>
      <c r="C11" s="97">
        <v>4422</v>
      </c>
      <c r="D11" s="56"/>
      <c r="E11" s="56">
        <v>4410</v>
      </c>
      <c r="F11" s="55">
        <v>0</v>
      </c>
      <c r="G11" s="97">
        <v>1579</v>
      </c>
      <c r="H11" s="59"/>
      <c r="I11" s="56">
        <v>1537</v>
      </c>
      <c r="J11" s="56"/>
      <c r="K11" s="55">
        <v>0.03</v>
      </c>
      <c r="L11" s="97">
        <v>2230</v>
      </c>
      <c r="M11" s="59"/>
      <c r="N11" s="56">
        <v>1461</v>
      </c>
      <c r="O11" s="56"/>
      <c r="P11" s="55">
        <v>0.53</v>
      </c>
      <c r="Q11" s="97">
        <v>462</v>
      </c>
      <c r="R11" s="56">
        <v>411</v>
      </c>
      <c r="S11" s="55">
        <v>0.12</v>
      </c>
      <c r="T11" s="97">
        <v>2</v>
      </c>
      <c r="U11" s="56"/>
      <c r="V11" s="56">
        <v>1</v>
      </c>
      <c r="W11" s="56"/>
      <c r="X11" s="55">
        <v>1</v>
      </c>
      <c r="Y11" s="97">
        <v>8695</v>
      </c>
      <c r="Z11" s="56"/>
      <c r="AA11" s="56">
        <v>7820</v>
      </c>
      <c r="AB11" s="56"/>
      <c r="AC11" s="55">
        <v>0.11</v>
      </c>
    </row>
    <row r="12" spans="2:29" x14ac:dyDescent="0.2">
      <c r="B12" s="29" t="s">
        <v>58</v>
      </c>
      <c r="C12" s="97">
        <v>7</v>
      </c>
      <c r="D12" s="56"/>
      <c r="E12" s="56">
        <v>7</v>
      </c>
      <c r="F12" s="55">
        <v>0</v>
      </c>
      <c r="G12" s="97">
        <v>15</v>
      </c>
      <c r="H12" s="59"/>
      <c r="I12" s="56">
        <v>13</v>
      </c>
      <c r="J12" s="56"/>
      <c r="K12" s="55">
        <v>0.15</v>
      </c>
      <c r="L12" s="97">
        <v>16</v>
      </c>
      <c r="M12" s="59"/>
      <c r="N12" s="56">
        <v>0</v>
      </c>
      <c r="O12" s="56"/>
      <c r="P12" s="55" t="s">
        <v>174</v>
      </c>
      <c r="Q12" s="97">
        <v>18</v>
      </c>
      <c r="R12" s="56">
        <v>9</v>
      </c>
      <c r="S12" s="55">
        <v>1</v>
      </c>
      <c r="T12" s="97">
        <v>-56</v>
      </c>
      <c r="U12" s="56"/>
      <c r="V12" s="56">
        <v>-29</v>
      </c>
      <c r="W12" s="56"/>
      <c r="X12" s="55">
        <v>-0.93</v>
      </c>
      <c r="Y12" s="97">
        <v>0</v>
      </c>
      <c r="Z12" s="56"/>
      <c r="AA12" s="56">
        <v>0</v>
      </c>
      <c r="AB12" s="56"/>
      <c r="AC12" s="55" t="s">
        <v>174</v>
      </c>
    </row>
    <row r="13" spans="2:29" x14ac:dyDescent="0.2">
      <c r="B13" s="29" t="s">
        <v>59</v>
      </c>
      <c r="C13" s="98">
        <v>0.51</v>
      </c>
      <c r="D13" s="55"/>
      <c r="E13" s="55">
        <v>0.56000000000000005</v>
      </c>
      <c r="F13" s="55"/>
      <c r="G13" s="98">
        <v>0.18</v>
      </c>
      <c r="H13" s="60"/>
      <c r="I13" s="55">
        <v>0.2</v>
      </c>
      <c r="J13" s="55"/>
      <c r="K13" s="55"/>
      <c r="L13" s="98">
        <v>0.26</v>
      </c>
      <c r="M13" s="60"/>
      <c r="N13" s="55">
        <v>0.19</v>
      </c>
      <c r="O13" s="55"/>
      <c r="P13" s="55"/>
      <c r="Q13" s="98">
        <v>0.05</v>
      </c>
      <c r="R13" s="55">
        <v>0.05</v>
      </c>
      <c r="S13" s="55"/>
      <c r="T13" s="98">
        <v>0</v>
      </c>
      <c r="U13" s="55"/>
      <c r="V13" s="55">
        <v>0</v>
      </c>
      <c r="W13" s="55"/>
      <c r="X13" s="55"/>
      <c r="Y13" s="98">
        <v>1</v>
      </c>
      <c r="Z13" s="55"/>
      <c r="AA13" s="55">
        <v>1</v>
      </c>
      <c r="AB13" s="55"/>
      <c r="AC13" s="55"/>
    </row>
    <row r="14" spans="2:29" x14ac:dyDescent="0.2">
      <c r="B14" s="28" t="s">
        <v>60</v>
      </c>
      <c r="C14" s="97">
        <v>901</v>
      </c>
      <c r="D14" s="56"/>
      <c r="E14" s="56">
        <v>918</v>
      </c>
      <c r="F14" s="55">
        <v>-0.02</v>
      </c>
      <c r="G14" s="97">
        <v>364</v>
      </c>
      <c r="H14" s="59"/>
      <c r="I14" s="56">
        <v>376</v>
      </c>
      <c r="J14" s="56"/>
      <c r="K14" s="55">
        <v>-0.03</v>
      </c>
      <c r="L14" s="97">
        <v>384</v>
      </c>
      <c r="M14" s="59"/>
      <c r="N14" s="56">
        <v>229</v>
      </c>
      <c r="O14" s="56"/>
      <c r="P14" s="55">
        <v>0.68</v>
      </c>
      <c r="Q14" s="97">
        <v>47</v>
      </c>
      <c r="R14" s="56">
        <v>41</v>
      </c>
      <c r="S14" s="55">
        <v>0.15</v>
      </c>
      <c r="T14" s="97">
        <v>-224</v>
      </c>
      <c r="U14" s="56"/>
      <c r="V14" s="56">
        <v>-6</v>
      </c>
      <c r="W14" s="56"/>
      <c r="X14" s="55" t="s">
        <v>173</v>
      </c>
      <c r="Y14" s="97">
        <v>1472</v>
      </c>
      <c r="Z14" s="56"/>
      <c r="AA14" s="56">
        <v>1558</v>
      </c>
      <c r="AB14" s="56"/>
      <c r="AC14" s="55">
        <v>-0.06</v>
      </c>
    </row>
    <row r="15" spans="2:29" x14ac:dyDescent="0.2">
      <c r="B15" s="28" t="s">
        <v>15</v>
      </c>
      <c r="C15" s="97">
        <v>182</v>
      </c>
      <c r="D15" s="56"/>
      <c r="E15" s="56">
        <v>188</v>
      </c>
      <c r="F15" s="55">
        <v>-0.03</v>
      </c>
      <c r="G15" s="97">
        <v>92</v>
      </c>
      <c r="H15" s="59"/>
      <c r="I15" s="56">
        <v>68</v>
      </c>
      <c r="J15" s="56"/>
      <c r="K15" s="55">
        <v>0.35</v>
      </c>
      <c r="L15" s="97">
        <v>101</v>
      </c>
      <c r="M15" s="59"/>
      <c r="N15" s="56">
        <v>53</v>
      </c>
      <c r="O15" s="56"/>
      <c r="P15" s="55">
        <v>0.91</v>
      </c>
      <c r="Q15" s="97">
        <v>3</v>
      </c>
      <c r="R15" s="56">
        <v>3</v>
      </c>
      <c r="S15" s="55">
        <v>0</v>
      </c>
      <c r="T15" s="97">
        <v>2</v>
      </c>
      <c r="U15" s="56"/>
      <c r="V15" s="56">
        <v>2</v>
      </c>
      <c r="W15" s="56"/>
      <c r="X15" s="55">
        <v>0</v>
      </c>
      <c r="Y15" s="97">
        <v>380</v>
      </c>
      <c r="Z15" s="56"/>
      <c r="AA15" s="56">
        <v>314</v>
      </c>
      <c r="AB15" s="56"/>
      <c r="AC15" s="55">
        <v>0.21</v>
      </c>
    </row>
    <row r="16" spans="2:29" x14ac:dyDescent="0.2">
      <c r="B16" s="28" t="s">
        <v>18</v>
      </c>
      <c r="C16" s="96">
        <v>719</v>
      </c>
      <c r="D16" s="54"/>
      <c r="E16" s="54">
        <v>730</v>
      </c>
      <c r="F16" s="55">
        <v>-0.01</v>
      </c>
      <c r="G16" s="96">
        <v>272</v>
      </c>
      <c r="H16" s="58"/>
      <c r="I16" s="54">
        <v>308</v>
      </c>
      <c r="J16" s="54"/>
      <c r="K16" s="55">
        <v>-0.12</v>
      </c>
      <c r="L16" s="96">
        <v>283</v>
      </c>
      <c r="M16" s="58"/>
      <c r="N16" s="54">
        <v>176</v>
      </c>
      <c r="O16" s="54"/>
      <c r="P16" s="55">
        <v>0.61</v>
      </c>
      <c r="Q16" s="96">
        <v>44</v>
      </c>
      <c r="R16" s="54">
        <v>38</v>
      </c>
      <c r="S16" s="55">
        <v>0.16</v>
      </c>
      <c r="T16" s="97">
        <v>-226</v>
      </c>
      <c r="U16" s="56"/>
      <c r="V16" s="56">
        <v>-8</v>
      </c>
      <c r="W16" s="56"/>
      <c r="X16" s="55" t="s">
        <v>173</v>
      </c>
      <c r="Y16" s="96">
        <v>1092</v>
      </c>
      <c r="Z16" s="54"/>
      <c r="AA16" s="54">
        <v>1244</v>
      </c>
      <c r="AB16" s="54"/>
      <c r="AC16" s="55">
        <v>-0.12</v>
      </c>
    </row>
    <row r="17" spans="1:29" x14ac:dyDescent="0.2">
      <c r="B17" s="28" t="s">
        <v>8</v>
      </c>
      <c r="C17" s="97">
        <v>-80</v>
      </c>
      <c r="D17" s="56"/>
      <c r="E17" s="56">
        <v>-90</v>
      </c>
      <c r="F17" s="55">
        <v>0.12</v>
      </c>
      <c r="G17" s="97">
        <v>-31</v>
      </c>
      <c r="H17" s="59"/>
      <c r="I17" s="56">
        <v>-35</v>
      </c>
      <c r="J17" s="56"/>
      <c r="K17" s="55">
        <v>0.11</v>
      </c>
      <c r="L17" s="97">
        <v>-44</v>
      </c>
      <c r="M17" s="59"/>
      <c r="N17" s="56">
        <v>-9</v>
      </c>
      <c r="O17" s="56"/>
      <c r="P17" s="55" t="s">
        <v>173</v>
      </c>
      <c r="Q17" s="96">
        <v>-1</v>
      </c>
      <c r="R17" s="54">
        <v>-1</v>
      </c>
      <c r="S17" s="55">
        <v>0</v>
      </c>
      <c r="T17" s="97">
        <v>-3</v>
      </c>
      <c r="U17" s="56"/>
      <c r="V17" s="56">
        <v>-14</v>
      </c>
      <c r="W17" s="56"/>
      <c r="X17" s="55">
        <v>0.79</v>
      </c>
      <c r="Y17" s="96">
        <v>-159</v>
      </c>
      <c r="Z17" s="54"/>
      <c r="AA17" s="56">
        <v>-149</v>
      </c>
      <c r="AB17" s="56"/>
      <c r="AC17" s="55">
        <v>-7.0000000000000007E-2</v>
      </c>
    </row>
    <row r="18" spans="1:29" x14ac:dyDescent="0.2">
      <c r="B18" s="28" t="s">
        <v>11</v>
      </c>
      <c r="C18" s="97">
        <v>-206</v>
      </c>
      <c r="D18" s="56"/>
      <c r="E18" s="56">
        <v>-196</v>
      </c>
      <c r="F18" s="55">
        <v>-0.06</v>
      </c>
      <c r="G18" s="97">
        <v>-73</v>
      </c>
      <c r="H18" s="59"/>
      <c r="I18" s="56">
        <v>-80</v>
      </c>
      <c r="J18" s="56"/>
      <c r="K18" s="55">
        <v>0.09</v>
      </c>
      <c r="L18" s="97">
        <v>-40</v>
      </c>
      <c r="M18" s="59"/>
      <c r="N18" s="56">
        <v>-24</v>
      </c>
      <c r="O18" s="56"/>
      <c r="P18" s="55">
        <v>-0.67</v>
      </c>
      <c r="Q18" s="97">
        <v>-14</v>
      </c>
      <c r="R18" s="56">
        <v>-13</v>
      </c>
      <c r="S18" s="55">
        <v>-0.08</v>
      </c>
      <c r="T18" s="97">
        <v>276</v>
      </c>
      <c r="U18" s="56"/>
      <c r="V18" s="56">
        <v>8</v>
      </c>
      <c r="W18" s="56"/>
      <c r="X18" s="55" t="s">
        <v>173</v>
      </c>
      <c r="Y18" s="96">
        <v>-57</v>
      </c>
      <c r="Z18" s="54"/>
      <c r="AA18" s="56">
        <v>-305</v>
      </c>
      <c r="AB18" s="56"/>
      <c r="AC18" s="55">
        <v>0.81</v>
      </c>
    </row>
    <row r="19" spans="1:29" ht="25.5" x14ac:dyDescent="0.2">
      <c r="B19" s="66" t="s">
        <v>61</v>
      </c>
      <c r="C19" s="97">
        <v>358</v>
      </c>
      <c r="D19" s="56"/>
      <c r="E19" s="56">
        <v>363</v>
      </c>
      <c r="F19" s="55">
        <v>-0.01</v>
      </c>
      <c r="G19" s="97">
        <v>158</v>
      </c>
      <c r="H19" s="59"/>
      <c r="I19" s="56">
        <v>184</v>
      </c>
      <c r="J19" s="56"/>
      <c r="K19" s="55">
        <v>-0.14000000000000001</v>
      </c>
      <c r="L19" s="97">
        <v>202</v>
      </c>
      <c r="M19" s="59"/>
      <c r="N19" s="56">
        <v>142</v>
      </c>
      <c r="O19" s="56"/>
      <c r="P19" s="55">
        <v>0.42</v>
      </c>
      <c r="Q19" s="97">
        <v>29</v>
      </c>
      <c r="R19" s="56">
        <v>24</v>
      </c>
      <c r="S19" s="55">
        <v>0.21</v>
      </c>
      <c r="T19" s="97">
        <v>-236</v>
      </c>
      <c r="U19" s="56"/>
      <c r="V19" s="56">
        <v>-271</v>
      </c>
      <c r="W19" s="56"/>
      <c r="X19" s="55">
        <v>0.13</v>
      </c>
      <c r="Y19" s="96">
        <v>511</v>
      </c>
      <c r="Z19" s="54"/>
      <c r="AA19" s="56">
        <v>442</v>
      </c>
      <c r="AB19" s="56"/>
      <c r="AC19" s="55">
        <v>0.16</v>
      </c>
    </row>
    <row r="20" spans="1:29" x14ac:dyDescent="0.2">
      <c r="B20" s="28"/>
      <c r="C20" s="99"/>
      <c r="D20" s="76"/>
      <c r="E20" s="76"/>
      <c r="F20" s="77"/>
      <c r="G20" s="97"/>
      <c r="H20" s="59"/>
      <c r="I20" s="56"/>
      <c r="J20" s="56"/>
      <c r="K20" s="55"/>
      <c r="L20" s="97"/>
      <c r="M20" s="59"/>
      <c r="N20" s="56"/>
      <c r="O20" s="56"/>
      <c r="P20" s="55"/>
      <c r="Q20" s="97"/>
      <c r="R20" s="56"/>
      <c r="S20" s="55"/>
      <c r="T20" s="97"/>
      <c r="U20" s="56"/>
      <c r="V20" s="56"/>
      <c r="W20" s="56"/>
      <c r="X20" s="55"/>
      <c r="Y20" s="96"/>
      <c r="Z20" s="54"/>
      <c r="AA20" s="56"/>
      <c r="AB20" s="56"/>
      <c r="AC20" s="55"/>
    </row>
    <row r="21" spans="1:29" ht="15" x14ac:dyDescent="0.2">
      <c r="A21" s="12"/>
      <c r="B21" s="28" t="s">
        <v>44</v>
      </c>
      <c r="C21" s="97">
        <v>528</v>
      </c>
      <c r="D21" s="56"/>
      <c r="E21" s="56">
        <v>772</v>
      </c>
      <c r="F21" s="55">
        <v>-0.32</v>
      </c>
      <c r="G21" s="97">
        <v>370</v>
      </c>
      <c r="H21" s="59"/>
      <c r="I21" s="56">
        <v>343</v>
      </c>
      <c r="J21" s="56"/>
      <c r="K21" s="55">
        <v>0.08</v>
      </c>
      <c r="L21" s="97">
        <v>173</v>
      </c>
      <c r="M21" s="59"/>
      <c r="N21" s="56">
        <v>185</v>
      </c>
      <c r="O21" s="56"/>
      <c r="P21" s="55">
        <v>-0.06</v>
      </c>
      <c r="Q21" s="97">
        <v>35</v>
      </c>
      <c r="R21" s="56">
        <v>5</v>
      </c>
      <c r="S21" s="55" t="s">
        <v>173</v>
      </c>
      <c r="T21" s="97">
        <v>10</v>
      </c>
      <c r="U21" s="56"/>
      <c r="V21" s="56">
        <v>7</v>
      </c>
      <c r="W21" s="56"/>
      <c r="X21" s="55">
        <v>0.43</v>
      </c>
      <c r="Y21" s="97">
        <v>1116</v>
      </c>
      <c r="Z21" s="56"/>
      <c r="AA21" s="56">
        <v>1312</v>
      </c>
      <c r="AB21" s="56"/>
      <c r="AC21" s="55">
        <v>-0.15</v>
      </c>
    </row>
    <row r="22" spans="1:29" x14ac:dyDescent="0.2">
      <c r="B22" s="28" t="s">
        <v>62</v>
      </c>
      <c r="C22" s="97">
        <v>301</v>
      </c>
      <c r="D22" s="56"/>
      <c r="E22" s="56">
        <v>515</v>
      </c>
      <c r="F22" s="55">
        <v>-0.42</v>
      </c>
      <c r="G22" s="97">
        <v>212</v>
      </c>
      <c r="H22" s="59"/>
      <c r="I22" s="56">
        <v>230</v>
      </c>
      <c r="J22" s="56"/>
      <c r="K22" s="55">
        <v>-0.08</v>
      </c>
      <c r="L22" s="97">
        <v>-12</v>
      </c>
      <c r="M22" s="59"/>
      <c r="N22" s="56">
        <v>12</v>
      </c>
      <c r="O22" s="56"/>
      <c r="P22" s="55">
        <v>-2</v>
      </c>
      <c r="Q22" s="97">
        <v>30</v>
      </c>
      <c r="R22" s="56">
        <v>0</v>
      </c>
      <c r="S22" s="55" t="s">
        <v>174</v>
      </c>
      <c r="T22" s="97">
        <v>-4</v>
      </c>
      <c r="U22" s="56"/>
      <c r="V22" s="56">
        <v>6</v>
      </c>
      <c r="W22" s="56"/>
      <c r="X22" s="55">
        <v>-1.67</v>
      </c>
      <c r="Y22" s="97">
        <v>527</v>
      </c>
      <c r="Z22" s="56"/>
      <c r="AA22" s="56">
        <v>763</v>
      </c>
      <c r="AB22" s="56"/>
      <c r="AC22" s="55">
        <v>-0.31</v>
      </c>
    </row>
    <row r="23" spans="1:29" x14ac:dyDescent="0.2">
      <c r="B23" s="28"/>
      <c r="C23" s="97"/>
      <c r="D23" s="56"/>
      <c r="E23" s="56"/>
      <c r="F23" s="55"/>
      <c r="G23" s="97"/>
      <c r="H23" s="59"/>
      <c r="I23" s="56"/>
      <c r="J23" s="56"/>
      <c r="K23" s="55"/>
      <c r="L23" s="97"/>
      <c r="M23" s="59"/>
      <c r="N23" s="56"/>
      <c r="O23" s="56"/>
      <c r="P23" s="55"/>
      <c r="Q23" s="97"/>
      <c r="R23" s="56"/>
      <c r="S23" s="55"/>
      <c r="T23" s="97"/>
      <c r="U23" s="56"/>
      <c r="V23" s="56"/>
      <c r="W23" s="56"/>
      <c r="X23" s="55"/>
      <c r="Y23" s="97"/>
      <c r="Z23" s="56"/>
      <c r="AA23" s="56"/>
      <c r="AB23" s="56"/>
      <c r="AC23" s="55"/>
    </row>
    <row r="24" spans="1:29" x14ac:dyDescent="0.2">
      <c r="B24" s="28" t="s">
        <v>63</v>
      </c>
      <c r="C24" s="97">
        <v>312</v>
      </c>
      <c r="D24" s="56"/>
      <c r="E24" s="56">
        <v>261</v>
      </c>
      <c r="F24" s="55">
        <v>0.2</v>
      </c>
      <c r="G24" s="97">
        <v>175</v>
      </c>
      <c r="H24" s="59"/>
      <c r="I24" s="56">
        <v>135</v>
      </c>
      <c r="J24" s="56"/>
      <c r="K24" s="55">
        <v>0.3</v>
      </c>
      <c r="L24" s="97">
        <v>186</v>
      </c>
      <c r="M24" s="59"/>
      <c r="N24" s="56">
        <v>173</v>
      </c>
      <c r="O24" s="56"/>
      <c r="P24" s="55">
        <v>0.08</v>
      </c>
      <c r="Q24" s="97">
        <v>6</v>
      </c>
      <c r="R24" s="56">
        <v>5</v>
      </c>
      <c r="S24" s="55">
        <v>0.2</v>
      </c>
      <c r="T24" s="97">
        <v>12</v>
      </c>
      <c r="U24" s="56"/>
      <c r="V24" s="56">
        <v>0</v>
      </c>
      <c r="W24" s="56"/>
      <c r="X24" s="55" t="s">
        <v>174</v>
      </c>
      <c r="Y24" s="97">
        <v>691</v>
      </c>
      <c r="Z24" s="56"/>
      <c r="AA24" s="56">
        <v>574</v>
      </c>
      <c r="AB24" s="56"/>
      <c r="AC24" s="55">
        <v>0.2</v>
      </c>
    </row>
    <row r="25" spans="1:29" x14ac:dyDescent="0.2">
      <c r="B25" s="26" t="s">
        <v>64</v>
      </c>
      <c r="C25" s="97">
        <v>135</v>
      </c>
      <c r="D25" s="56"/>
      <c r="E25" s="56">
        <v>329</v>
      </c>
      <c r="F25" s="55">
        <v>-0.59</v>
      </c>
      <c r="G25" s="97">
        <v>0</v>
      </c>
      <c r="H25" s="59"/>
      <c r="I25" s="56">
        <v>0</v>
      </c>
      <c r="J25" s="56"/>
      <c r="K25" s="55" t="s">
        <v>174</v>
      </c>
      <c r="L25" s="97">
        <v>22</v>
      </c>
      <c r="M25" s="59"/>
      <c r="N25" s="56">
        <v>5</v>
      </c>
      <c r="O25" s="56"/>
      <c r="P25" s="55" t="s">
        <v>173</v>
      </c>
      <c r="Q25" s="97">
        <v>33</v>
      </c>
      <c r="R25" s="56" t="s">
        <v>175</v>
      </c>
      <c r="S25" s="55" t="s">
        <v>173</v>
      </c>
      <c r="T25" s="97">
        <v>0</v>
      </c>
      <c r="U25" s="56"/>
      <c r="V25" s="56">
        <v>0</v>
      </c>
      <c r="W25" s="56"/>
      <c r="X25" s="55" t="s">
        <v>174</v>
      </c>
      <c r="Y25" s="97">
        <v>190</v>
      </c>
      <c r="Z25" s="56"/>
      <c r="AA25" s="56">
        <v>334</v>
      </c>
      <c r="AB25" s="56"/>
      <c r="AC25" s="55">
        <v>-0.43</v>
      </c>
    </row>
    <row r="26" spans="1:29" x14ac:dyDescent="0.2">
      <c r="B26" s="28"/>
      <c r="C26" s="99"/>
      <c r="D26" s="76"/>
      <c r="E26" s="76"/>
      <c r="F26" s="77"/>
      <c r="G26" s="97"/>
      <c r="H26" s="59"/>
      <c r="I26" s="56"/>
      <c r="J26" s="56"/>
      <c r="K26" s="55"/>
      <c r="L26" s="97"/>
      <c r="M26" s="59"/>
      <c r="N26" s="56"/>
      <c r="O26" s="56"/>
      <c r="P26" s="55"/>
      <c r="Q26" s="97"/>
      <c r="R26" s="56"/>
      <c r="S26" s="55"/>
      <c r="T26" s="97"/>
      <c r="U26" s="56"/>
      <c r="V26" s="56"/>
      <c r="W26" s="56"/>
      <c r="X26" s="55"/>
      <c r="Y26" s="97"/>
      <c r="Z26" s="56"/>
      <c r="AA26" s="56"/>
      <c r="AB26" s="56"/>
      <c r="AC26" s="55"/>
    </row>
    <row r="27" spans="1:29" x14ac:dyDescent="0.2">
      <c r="B27" s="28" t="s">
        <v>65</v>
      </c>
      <c r="C27" s="97">
        <v>36</v>
      </c>
      <c r="D27" s="56"/>
      <c r="E27" s="56">
        <v>39</v>
      </c>
      <c r="F27" s="55">
        <v>-0.08</v>
      </c>
      <c r="G27" s="97">
        <v>147</v>
      </c>
      <c r="H27" s="59"/>
      <c r="I27" s="56">
        <v>104</v>
      </c>
      <c r="J27" s="56"/>
      <c r="K27" s="55">
        <v>0.41</v>
      </c>
      <c r="L27" s="103" t="s">
        <v>175</v>
      </c>
      <c r="M27" s="63"/>
      <c r="N27" s="64" t="s">
        <v>175</v>
      </c>
      <c r="O27" s="64"/>
      <c r="P27" s="55" t="s">
        <v>173</v>
      </c>
      <c r="Q27" s="97">
        <v>0</v>
      </c>
      <c r="R27" s="56">
        <v>0</v>
      </c>
      <c r="S27" s="55" t="s">
        <v>174</v>
      </c>
      <c r="T27" s="97">
        <v>0</v>
      </c>
      <c r="U27" s="56"/>
      <c r="V27" s="56">
        <v>0</v>
      </c>
      <c r="W27" s="56"/>
      <c r="X27" s="55" t="s">
        <v>174</v>
      </c>
      <c r="Y27" s="97">
        <v>183</v>
      </c>
      <c r="Z27" s="56"/>
      <c r="AA27" s="56">
        <v>143</v>
      </c>
      <c r="AB27" s="56"/>
      <c r="AC27" s="55">
        <v>0.28000000000000003</v>
      </c>
    </row>
    <row r="28" spans="1:29" x14ac:dyDescent="0.2">
      <c r="B28" s="28"/>
      <c r="C28" s="99"/>
      <c r="D28" s="76"/>
      <c r="E28" s="76"/>
      <c r="F28" s="77"/>
      <c r="G28" s="97"/>
      <c r="H28" s="59"/>
      <c r="I28" s="56"/>
      <c r="J28" s="56"/>
      <c r="K28" s="55"/>
      <c r="L28" s="97"/>
      <c r="M28" s="59"/>
      <c r="N28" s="56"/>
      <c r="O28" s="56"/>
      <c r="P28" s="55"/>
      <c r="Q28" s="97"/>
      <c r="R28" s="56"/>
      <c r="S28" s="55"/>
      <c r="T28" s="97"/>
      <c r="U28" s="56"/>
      <c r="V28" s="56"/>
      <c r="W28" s="56"/>
      <c r="X28" s="55"/>
      <c r="Y28" s="97"/>
      <c r="Z28" s="56"/>
      <c r="AA28" s="54"/>
      <c r="AB28" s="54"/>
      <c r="AC28" s="55"/>
    </row>
    <row r="29" spans="1:29" x14ac:dyDescent="0.2">
      <c r="B29" s="28" t="s">
        <v>66</v>
      </c>
      <c r="C29" s="100"/>
      <c r="D29" s="78"/>
      <c r="E29" s="78"/>
      <c r="F29" s="79"/>
      <c r="G29" s="96"/>
      <c r="H29" s="58"/>
      <c r="I29" s="54"/>
      <c r="J29" s="54"/>
      <c r="K29" s="61"/>
      <c r="L29" s="96"/>
      <c r="M29" s="58"/>
      <c r="N29" s="54"/>
      <c r="O29" s="54"/>
      <c r="P29" s="61"/>
      <c r="Q29" s="96"/>
      <c r="R29" s="54"/>
      <c r="S29" s="61"/>
      <c r="T29" s="96"/>
      <c r="U29" s="54"/>
      <c r="V29" s="54"/>
      <c r="W29" s="54"/>
      <c r="X29" s="61"/>
      <c r="Y29" s="96"/>
      <c r="Z29" s="54"/>
      <c r="AA29" s="54"/>
      <c r="AB29" s="54"/>
      <c r="AC29" s="61"/>
    </row>
    <row r="30" spans="1:29" ht="15" x14ac:dyDescent="0.2">
      <c r="B30" s="29" t="s">
        <v>16</v>
      </c>
      <c r="C30" s="101">
        <v>0.20300000000000001</v>
      </c>
      <c r="D30" s="57"/>
      <c r="E30" s="57">
        <v>0.20799999999999999</v>
      </c>
      <c r="F30" s="57"/>
      <c r="G30" s="101">
        <v>0.22800000000000001</v>
      </c>
      <c r="H30" s="62"/>
      <c r="I30" s="57">
        <v>0.24299999999999999</v>
      </c>
      <c r="J30" s="57"/>
      <c r="K30" s="57"/>
      <c r="L30" s="101">
        <v>0.17100000000000001</v>
      </c>
      <c r="M30" s="62"/>
      <c r="N30" s="57">
        <v>0.157</v>
      </c>
      <c r="O30" s="57"/>
      <c r="P30" s="57"/>
      <c r="Q30" s="101">
        <v>9.8000000000000004E-2</v>
      </c>
      <c r="R30" s="57">
        <v>9.8000000000000004E-2</v>
      </c>
      <c r="S30" s="57"/>
      <c r="T30" s="101"/>
      <c r="U30" s="57"/>
      <c r="V30" s="57"/>
      <c r="W30" s="57"/>
      <c r="X30" s="57"/>
      <c r="Y30" s="101">
        <v>0.19400000000000001</v>
      </c>
      <c r="Z30" s="65" t="s">
        <v>150</v>
      </c>
      <c r="AA30" s="57">
        <v>0.19900000000000001</v>
      </c>
      <c r="AB30" s="65"/>
      <c r="AC30" s="57"/>
    </row>
    <row r="31" spans="1:29" ht="15" x14ac:dyDescent="0.2">
      <c r="B31" s="29" t="s">
        <v>17</v>
      </c>
      <c r="C31" s="101">
        <v>0.16200000000000001</v>
      </c>
      <c r="D31" s="57"/>
      <c r="E31" s="57">
        <v>0.16500000000000001</v>
      </c>
      <c r="F31" s="57"/>
      <c r="G31" s="101">
        <v>0.17100000000000001</v>
      </c>
      <c r="H31" s="62"/>
      <c r="I31" s="57">
        <v>0.19900000000000001</v>
      </c>
      <c r="J31" s="57"/>
      <c r="K31" s="57"/>
      <c r="L31" s="101">
        <v>0.126</v>
      </c>
      <c r="M31" s="62"/>
      <c r="N31" s="57">
        <v>0.12</v>
      </c>
      <c r="O31" s="57"/>
      <c r="P31" s="57"/>
      <c r="Q31" s="101">
        <v>9.1999999999999998E-2</v>
      </c>
      <c r="R31" s="57">
        <v>0.09</v>
      </c>
      <c r="S31" s="57"/>
      <c r="T31" s="101"/>
      <c r="U31" s="57"/>
      <c r="V31" s="57"/>
      <c r="W31" s="57"/>
      <c r="X31" s="57"/>
      <c r="Y31" s="101">
        <v>0.15</v>
      </c>
      <c r="Z31" s="65" t="s">
        <v>150</v>
      </c>
      <c r="AA31" s="57">
        <v>0.159</v>
      </c>
      <c r="AB31" s="65"/>
      <c r="AC31" s="57"/>
    </row>
    <row r="32" spans="1:29" x14ac:dyDescent="0.2">
      <c r="B32" s="29" t="s">
        <v>67</v>
      </c>
      <c r="C32" s="101">
        <v>4.1000000000000002E-2</v>
      </c>
      <c r="D32" s="57"/>
      <c r="E32" s="57">
        <v>4.2999999999999997E-2</v>
      </c>
      <c r="F32" s="57"/>
      <c r="G32" s="101">
        <v>5.8000000000000003E-2</v>
      </c>
      <c r="H32" s="62"/>
      <c r="I32" s="57">
        <v>4.3999999999999997E-2</v>
      </c>
      <c r="J32" s="57"/>
      <c r="K32" s="57"/>
      <c r="L32" s="101">
        <v>4.4999999999999998E-2</v>
      </c>
      <c r="M32" s="62"/>
      <c r="N32" s="57">
        <v>3.5999999999999997E-2</v>
      </c>
      <c r="O32" s="57"/>
      <c r="P32" s="57"/>
      <c r="Q32" s="101">
        <v>6.0000000000000001E-3</v>
      </c>
      <c r="R32" s="57">
        <v>7.0000000000000001E-3</v>
      </c>
      <c r="S32" s="57"/>
      <c r="T32" s="101"/>
      <c r="U32" s="57"/>
      <c r="V32" s="57"/>
      <c r="W32" s="57"/>
      <c r="X32" s="57"/>
      <c r="Y32" s="101">
        <v>4.3999999999999997E-2</v>
      </c>
      <c r="Z32" s="57"/>
      <c r="AA32" s="57">
        <v>0.04</v>
      </c>
      <c r="AB32" s="57"/>
      <c r="AC32" s="57"/>
    </row>
    <row r="33" spans="2:29" x14ac:dyDescent="0.2">
      <c r="B33" s="29" t="s">
        <v>68</v>
      </c>
      <c r="C33" s="101">
        <v>0.11899999999999999</v>
      </c>
      <c r="D33" s="57"/>
      <c r="E33" s="57">
        <v>0.17499999999999999</v>
      </c>
      <c r="F33" s="57"/>
      <c r="G33" s="101">
        <v>0.23200000000000001</v>
      </c>
      <c r="H33" s="62"/>
      <c r="I33" s="57">
        <v>0.221</v>
      </c>
      <c r="J33" s="57"/>
      <c r="K33" s="57"/>
      <c r="L33" s="101">
        <v>7.6999999999999999E-2</v>
      </c>
      <c r="M33" s="62"/>
      <c r="N33" s="57">
        <v>0.127</v>
      </c>
      <c r="O33" s="57"/>
      <c r="P33" s="57"/>
      <c r="Q33" s="101">
        <v>7.2999999999999995E-2</v>
      </c>
      <c r="R33" s="57">
        <v>1.2E-2</v>
      </c>
      <c r="S33" s="57"/>
      <c r="T33" s="101"/>
      <c r="U33" s="57"/>
      <c r="V33" s="57"/>
      <c r="W33" s="57"/>
      <c r="X33" s="57"/>
      <c r="Y33" s="101">
        <v>0.128</v>
      </c>
      <c r="Z33" s="57"/>
      <c r="AA33" s="57">
        <v>0.16800000000000001</v>
      </c>
      <c r="AB33" s="57"/>
      <c r="AC33" s="57"/>
    </row>
    <row r="34" spans="2:29" x14ac:dyDescent="0.2">
      <c r="B34" s="30"/>
      <c r="C34" s="102"/>
      <c r="D34" s="80"/>
      <c r="E34" s="80"/>
      <c r="F34" s="81"/>
      <c r="G34" s="102"/>
      <c r="H34" s="82"/>
      <c r="I34" s="80"/>
      <c r="J34" s="80"/>
      <c r="K34" s="81"/>
      <c r="L34" s="102"/>
      <c r="M34" s="82"/>
      <c r="N34" s="80"/>
      <c r="O34" s="80"/>
      <c r="P34" s="81"/>
      <c r="Q34" s="102"/>
      <c r="R34" s="80"/>
      <c r="S34" s="81"/>
      <c r="T34" s="102"/>
      <c r="U34" s="82"/>
      <c r="V34" s="80"/>
      <c r="W34" s="80"/>
      <c r="X34" s="81"/>
      <c r="Y34" s="102"/>
      <c r="Z34" s="82"/>
      <c r="AA34" s="80"/>
      <c r="AB34" s="80"/>
      <c r="AC34" s="81"/>
    </row>
    <row r="35" spans="2:29" x14ac:dyDescent="0.2">
      <c r="B35" s="26"/>
      <c r="C35" s="8"/>
      <c r="D35" s="8"/>
      <c r="E35" s="8"/>
      <c r="F35" s="31"/>
      <c r="G35" s="8"/>
      <c r="H35" s="8"/>
      <c r="I35" s="8"/>
      <c r="J35" s="8"/>
      <c r="K35" s="31"/>
      <c r="L35" s="8"/>
      <c r="M35" s="8"/>
      <c r="N35" s="8"/>
      <c r="O35" s="8"/>
      <c r="P35" s="31"/>
      <c r="Q35" s="8"/>
      <c r="R35" s="8"/>
      <c r="S35" s="31"/>
      <c r="T35" s="8"/>
      <c r="U35" s="8"/>
      <c r="V35" s="8"/>
      <c r="W35" s="8"/>
      <c r="X35" s="31"/>
      <c r="Y35" s="8"/>
      <c r="Z35" s="8"/>
      <c r="AA35" s="8"/>
      <c r="AB35" s="8"/>
      <c r="AC35" s="31"/>
    </row>
    <row r="36" spans="2:29" x14ac:dyDescent="0.2">
      <c r="B36" s="8" t="s">
        <v>147</v>
      </c>
      <c r="C36" s="8"/>
      <c r="D36" s="8"/>
      <c r="E36" s="8"/>
      <c r="F36" s="31"/>
      <c r="G36" s="8"/>
      <c r="H36" s="8"/>
      <c r="I36" s="8"/>
      <c r="J36" s="8"/>
      <c r="K36" s="31"/>
      <c r="L36" s="8"/>
      <c r="M36" s="8"/>
      <c r="N36" s="8"/>
      <c r="O36" s="8"/>
      <c r="P36" s="31"/>
      <c r="Q36" s="8"/>
      <c r="R36" s="8"/>
      <c r="S36" s="31"/>
      <c r="T36" s="8"/>
      <c r="U36" s="8"/>
      <c r="V36" s="8"/>
      <c r="W36" s="8"/>
      <c r="X36" s="31"/>
      <c r="Y36" s="8"/>
      <c r="Z36" s="8"/>
      <c r="AA36" s="8"/>
      <c r="AB36" s="8"/>
      <c r="AC36" s="31"/>
    </row>
    <row r="37" spans="2:29" x14ac:dyDescent="0.2">
      <c r="B37" s="8" t="s">
        <v>146</v>
      </c>
      <c r="C37" s="32"/>
      <c r="D37" s="32"/>
      <c r="E37" s="32"/>
      <c r="F37" s="33"/>
      <c r="G37" s="32"/>
      <c r="H37" s="32"/>
      <c r="I37" s="32"/>
      <c r="J37" s="32"/>
      <c r="K37" s="34"/>
      <c r="L37" s="32"/>
      <c r="M37" s="32"/>
      <c r="N37" s="32"/>
      <c r="O37" s="32"/>
      <c r="P37" s="34"/>
      <c r="Q37" s="32"/>
      <c r="R37" s="32"/>
      <c r="S37" s="34"/>
      <c r="T37" s="32"/>
      <c r="U37" s="32"/>
      <c r="V37" s="32"/>
      <c r="W37" s="32"/>
      <c r="X37" s="34"/>
      <c r="Y37" s="32"/>
      <c r="Z37" s="32"/>
      <c r="AA37" s="32"/>
      <c r="AB37" s="32"/>
      <c r="AC37" s="34"/>
    </row>
    <row r="38" spans="2:29" ht="15" x14ac:dyDescent="0.2">
      <c r="B38" s="36" t="s">
        <v>148</v>
      </c>
      <c r="C38" s="9"/>
      <c r="D38" s="9"/>
      <c r="E38" s="9"/>
      <c r="F38" s="10"/>
      <c r="G38" s="9"/>
      <c r="H38" s="9"/>
      <c r="I38" s="9"/>
      <c r="J38" s="9"/>
      <c r="K38" s="9"/>
      <c r="L38" s="9"/>
      <c r="M38" s="9"/>
      <c r="N38" s="9"/>
      <c r="O38" s="9"/>
      <c r="P38" s="9"/>
      <c r="Q38" s="35"/>
      <c r="R38" s="36"/>
      <c r="S38" s="35"/>
      <c r="T38" s="35"/>
      <c r="U38" s="35"/>
      <c r="V38" s="9"/>
      <c r="W38" s="9"/>
      <c r="X38" s="9"/>
      <c r="Y38" s="9"/>
      <c r="Z38" s="9"/>
      <c r="AA38" s="9"/>
      <c r="AB38" s="9"/>
      <c r="AC38" s="9"/>
    </row>
    <row r="39" spans="2:29" ht="15" x14ac:dyDescent="0.2">
      <c r="B39" s="36" t="s">
        <v>149</v>
      </c>
      <c r="C39" s="9"/>
      <c r="D39" s="9"/>
      <c r="E39" s="9"/>
      <c r="F39" s="10"/>
      <c r="G39" s="9"/>
      <c r="H39" s="9"/>
      <c r="I39" s="9"/>
      <c r="J39" s="9"/>
      <c r="K39" s="9"/>
      <c r="L39" s="9"/>
      <c r="M39" s="9"/>
      <c r="N39" s="9"/>
      <c r="O39" s="9"/>
      <c r="P39" s="9"/>
      <c r="Q39" s="35"/>
      <c r="R39" s="36"/>
      <c r="S39" s="35"/>
      <c r="T39" s="35"/>
      <c r="U39" s="35"/>
      <c r="V39" s="9"/>
      <c r="W39" s="9"/>
      <c r="X39" s="9"/>
      <c r="Y39" s="9"/>
      <c r="Z39" s="9"/>
      <c r="AA39" s="9"/>
      <c r="AB39" s="9"/>
      <c r="AC39" s="9"/>
    </row>
    <row r="40" spans="2:29" ht="15" x14ac:dyDescent="0.2">
      <c r="B40" s="36"/>
      <c r="C40" s="9"/>
      <c r="D40" s="9"/>
      <c r="E40" s="9"/>
      <c r="F40" s="10"/>
      <c r="G40" s="9"/>
      <c r="H40" s="9"/>
      <c r="I40" s="9"/>
      <c r="J40" s="9"/>
      <c r="K40" s="9"/>
      <c r="L40" s="9"/>
      <c r="M40" s="9"/>
      <c r="N40" s="9"/>
      <c r="O40" s="9"/>
      <c r="P40" s="9"/>
      <c r="Q40" s="35"/>
      <c r="R40" s="36"/>
      <c r="S40" s="35"/>
      <c r="T40" s="35"/>
      <c r="U40" s="35"/>
      <c r="V40" s="9"/>
      <c r="W40" s="9"/>
      <c r="X40" s="9"/>
      <c r="Y40" s="9"/>
      <c r="Z40" s="9"/>
      <c r="AA40" s="9"/>
      <c r="AB40" s="9"/>
      <c r="AC40" s="9"/>
    </row>
  </sheetData>
  <mergeCells count="7">
    <mergeCell ref="B4:K4"/>
    <mergeCell ref="T7:X7"/>
    <mergeCell ref="Y7:AC7"/>
    <mergeCell ref="C7:F7"/>
    <mergeCell ref="G7:K7"/>
    <mergeCell ref="L7:P7"/>
    <mergeCell ref="Q7:S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J22"/>
  <sheetViews>
    <sheetView showGridLines="0" workbookViewId="0">
      <selection activeCell="B1" sqref="B1"/>
    </sheetView>
  </sheetViews>
  <sheetFormatPr baseColWidth="10" defaultColWidth="11.42578125" defaultRowHeight="12.75" x14ac:dyDescent="0.2"/>
  <cols>
    <col min="1" max="1" width="2.5703125" style="14" bestFit="1" customWidth="1"/>
    <col min="2" max="2" width="48.42578125" style="14" customWidth="1"/>
    <col min="3" max="8" width="11.42578125" style="48"/>
    <col min="9" max="9" width="13.42578125" style="48" customWidth="1"/>
    <col min="10" max="10" width="11.7109375" style="48" customWidth="1"/>
    <col min="11" max="16384" width="11.42578125" style="14"/>
  </cols>
  <sheetData>
    <row r="1" spans="2:10" ht="15" x14ac:dyDescent="0.25">
      <c r="B1" s="44" t="s">
        <v>25</v>
      </c>
    </row>
    <row r="3" spans="2:10" x14ac:dyDescent="0.2">
      <c r="D3" s="15">
        <f>Index!E10</f>
        <v>0</v>
      </c>
    </row>
    <row r="4" spans="2:10" x14ac:dyDescent="0.2">
      <c r="B4" s="45" t="s">
        <v>21</v>
      </c>
    </row>
    <row r="7" spans="2:10" s="21" customFormat="1" ht="58.9" customHeight="1" thickBot="1" x14ac:dyDescent="0.3">
      <c r="B7" s="218" t="s">
        <v>110</v>
      </c>
      <c r="C7" s="153" t="s">
        <v>134</v>
      </c>
      <c r="D7" s="154" t="s">
        <v>135</v>
      </c>
      <c r="E7" s="154" t="s">
        <v>112</v>
      </c>
      <c r="F7" s="154" t="s">
        <v>69</v>
      </c>
      <c r="G7" s="154" t="s">
        <v>80</v>
      </c>
      <c r="H7" s="154" t="s">
        <v>81</v>
      </c>
      <c r="I7" s="154" t="s">
        <v>70</v>
      </c>
      <c r="J7" s="154" t="s">
        <v>114</v>
      </c>
    </row>
    <row r="8" spans="2:10" s="21" customFormat="1" ht="15" customHeight="1" x14ac:dyDescent="0.25">
      <c r="B8" s="214" t="s">
        <v>53</v>
      </c>
      <c r="C8" s="173">
        <v>4429</v>
      </c>
      <c r="D8" s="107">
        <v>4417</v>
      </c>
      <c r="E8" s="215">
        <v>0</v>
      </c>
      <c r="F8" s="215">
        <v>-0.08</v>
      </c>
      <c r="G8" s="215">
        <v>0.08</v>
      </c>
      <c r="H8" s="215">
        <v>0.06</v>
      </c>
      <c r="I8" s="215">
        <v>0.02</v>
      </c>
      <c r="J8" s="215">
        <v>0.51</v>
      </c>
    </row>
    <row r="9" spans="2:10" s="21" customFormat="1" ht="15" customHeight="1" x14ac:dyDescent="0.25">
      <c r="B9" s="127" t="s">
        <v>71</v>
      </c>
      <c r="C9" s="115">
        <v>1594</v>
      </c>
      <c r="D9" s="112">
        <v>1550</v>
      </c>
      <c r="E9" s="169">
        <v>0.03</v>
      </c>
      <c r="F9" s="169">
        <v>-0.05</v>
      </c>
      <c r="G9" s="169">
        <v>0.08</v>
      </c>
      <c r="H9" s="169">
        <v>0.08</v>
      </c>
      <c r="I9" s="169">
        <v>0</v>
      </c>
      <c r="J9" s="169">
        <v>0.18</v>
      </c>
    </row>
    <row r="10" spans="2:10" s="21" customFormat="1" ht="15" customHeight="1" x14ac:dyDescent="0.25">
      <c r="B10" s="127" t="s">
        <v>72</v>
      </c>
      <c r="C10" s="115">
        <v>2246</v>
      </c>
      <c r="D10" s="107">
        <v>1461</v>
      </c>
      <c r="E10" s="169">
        <v>0.54</v>
      </c>
      <c r="F10" s="169">
        <v>0</v>
      </c>
      <c r="G10" s="169">
        <v>0.54</v>
      </c>
      <c r="H10" s="169">
        <v>0.03</v>
      </c>
      <c r="I10" s="169">
        <v>0.51</v>
      </c>
      <c r="J10" s="169">
        <v>0.26</v>
      </c>
    </row>
    <row r="11" spans="2:10" s="21" customFormat="1" ht="15" customHeight="1" x14ac:dyDescent="0.25">
      <c r="B11" s="216" t="s">
        <v>73</v>
      </c>
      <c r="C11" s="217">
        <v>480</v>
      </c>
      <c r="D11" s="121">
        <v>420</v>
      </c>
      <c r="E11" s="171">
        <v>0.14000000000000001</v>
      </c>
      <c r="F11" s="171">
        <v>-9.9999999999999811E-3</v>
      </c>
      <c r="G11" s="171">
        <v>0.15</v>
      </c>
      <c r="H11" s="171">
        <v>0.14000000000000001</v>
      </c>
      <c r="I11" s="171">
        <v>0.01</v>
      </c>
      <c r="J11" s="171">
        <v>0.05</v>
      </c>
    </row>
    <row r="12" spans="2:10" s="21" customFormat="1" x14ac:dyDescent="0.25">
      <c r="B12" s="216" t="s">
        <v>100</v>
      </c>
      <c r="C12" s="217">
        <v>8695</v>
      </c>
      <c r="D12" s="121">
        <v>7820</v>
      </c>
      <c r="E12" s="171">
        <v>0.11</v>
      </c>
      <c r="F12" s="171">
        <v>-6.0000000000000012E-2</v>
      </c>
      <c r="G12" s="171">
        <v>0.17</v>
      </c>
      <c r="H12" s="171">
        <v>0.06</v>
      </c>
      <c r="I12" s="171">
        <v>0.11</v>
      </c>
      <c r="J12" s="171">
        <v>1</v>
      </c>
    </row>
    <row r="14" spans="2:10" ht="58.15" customHeight="1" thickBot="1" x14ac:dyDescent="0.25">
      <c r="B14" s="218" t="s">
        <v>110</v>
      </c>
      <c r="C14" s="153" t="s">
        <v>137</v>
      </c>
      <c r="D14" s="154" t="s">
        <v>136</v>
      </c>
      <c r="E14" s="154" t="s">
        <v>112</v>
      </c>
      <c r="F14" s="154" t="s">
        <v>69</v>
      </c>
      <c r="G14" s="154" t="s">
        <v>80</v>
      </c>
      <c r="H14" s="154" t="s">
        <v>113</v>
      </c>
      <c r="I14" s="154" t="s">
        <v>70</v>
      </c>
      <c r="J14" s="154" t="s">
        <v>114</v>
      </c>
    </row>
    <row r="15" spans="2:10" s="21" customFormat="1" ht="15" customHeight="1" x14ac:dyDescent="0.25">
      <c r="B15" s="214" t="s">
        <v>53</v>
      </c>
      <c r="C15" s="173">
        <v>17784</v>
      </c>
      <c r="D15" s="107">
        <v>16570</v>
      </c>
      <c r="E15" s="215" t="s">
        <v>169</v>
      </c>
      <c r="F15" s="244" t="s">
        <v>170</v>
      </c>
      <c r="G15" s="215" t="s">
        <v>171</v>
      </c>
      <c r="H15" s="215">
        <v>7.0000000000000007E-2</v>
      </c>
      <c r="I15" s="215" t="s">
        <v>172</v>
      </c>
      <c r="J15" s="215">
        <v>0.52</v>
      </c>
    </row>
    <row r="16" spans="2:10" s="21" customFormat="1" ht="15" customHeight="1" x14ac:dyDescent="0.25">
      <c r="B16" s="127" t="s">
        <v>71</v>
      </c>
      <c r="C16" s="115">
        <v>6358</v>
      </c>
      <c r="D16" s="112">
        <v>6007</v>
      </c>
      <c r="E16" s="169">
        <v>0.06</v>
      </c>
      <c r="F16" s="169">
        <v>-1.0000000000000009E-2</v>
      </c>
      <c r="G16" s="169">
        <v>7.0000000000000007E-2</v>
      </c>
      <c r="H16" s="169">
        <v>7.0000000000000007E-2</v>
      </c>
      <c r="I16" s="169">
        <v>0</v>
      </c>
      <c r="J16" s="169">
        <v>0.19</v>
      </c>
    </row>
    <row r="17" spans="2:10" s="21" customFormat="1" ht="15" customHeight="1" x14ac:dyDescent="0.25">
      <c r="B17" s="127" t="s">
        <v>72</v>
      </c>
      <c r="C17" s="115">
        <v>8668</v>
      </c>
      <c r="D17" s="107">
        <v>5843</v>
      </c>
      <c r="E17" s="169">
        <v>0.48</v>
      </c>
      <c r="F17" s="169">
        <v>0</v>
      </c>
      <c r="G17" s="169">
        <v>0.48</v>
      </c>
      <c r="H17" s="169">
        <v>0.04</v>
      </c>
      <c r="I17" s="169">
        <v>0.44</v>
      </c>
      <c r="J17" s="169">
        <v>0.26</v>
      </c>
    </row>
    <row r="18" spans="2:10" s="21" customFormat="1" ht="15" customHeight="1" x14ac:dyDescent="0.25">
      <c r="B18" s="216" t="s">
        <v>73</v>
      </c>
      <c r="C18" s="217">
        <v>1228</v>
      </c>
      <c r="D18" s="121">
        <v>1160</v>
      </c>
      <c r="E18" s="171">
        <v>0.06</v>
      </c>
      <c r="F18" s="171">
        <v>0</v>
      </c>
      <c r="G18" s="171">
        <v>0.06</v>
      </c>
      <c r="H18" s="171">
        <v>0.06</v>
      </c>
      <c r="I18" s="171">
        <v>0</v>
      </c>
      <c r="J18" s="171">
        <v>0.03</v>
      </c>
    </row>
    <row r="19" spans="2:10" s="21" customFormat="1" ht="15" customHeight="1" x14ac:dyDescent="0.25">
      <c r="B19" s="216" t="s">
        <v>100</v>
      </c>
      <c r="C19" s="217">
        <v>33886</v>
      </c>
      <c r="D19" s="121">
        <v>29471</v>
      </c>
      <c r="E19" s="171">
        <v>0.15</v>
      </c>
      <c r="F19" s="171">
        <v>-1.0000000000000009E-2</v>
      </c>
      <c r="G19" s="171">
        <v>0.16</v>
      </c>
      <c r="H19" s="171">
        <v>0.06</v>
      </c>
      <c r="I19" s="171">
        <v>0.1</v>
      </c>
      <c r="J19" s="171">
        <v>1</v>
      </c>
    </row>
    <row r="21" spans="2:10" x14ac:dyDescent="0.2">
      <c r="B21" s="14" t="s">
        <v>79</v>
      </c>
    </row>
    <row r="22" spans="2:10" x14ac:dyDescent="0.2">
      <c r="B22" s="243" t="s">
        <v>168</v>
      </c>
      <c r="C22" s="46"/>
      <c r="D22" s="47"/>
      <c r="E22" s="47"/>
      <c r="F22" s="47"/>
      <c r="G22" s="47"/>
      <c r="H22" s="47"/>
      <c r="I22" s="47"/>
      <c r="J22" s="47"/>
    </row>
  </sheetData>
  <hyperlinks>
    <hyperlink ref="B1" location="Index!A1" display="&lt; zurück zum Index"/>
  </hyperlinks>
  <pageMargins left="0.7" right="0.7" top="0.78740157499999996" bottom="0.78740157499999996"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showGridLines="0" workbookViewId="0">
      <selection activeCell="B1" sqref="B1"/>
    </sheetView>
  </sheetViews>
  <sheetFormatPr baseColWidth="10" defaultColWidth="11.42578125" defaultRowHeight="12.75" x14ac:dyDescent="0.2"/>
  <cols>
    <col min="1" max="1" width="2.5703125" style="14" bestFit="1" customWidth="1"/>
    <col min="2" max="2" width="48.42578125" style="14" customWidth="1"/>
    <col min="3" max="8" width="11.42578125" style="48"/>
    <col min="9" max="9" width="13.42578125" style="48" customWidth="1"/>
    <col min="10" max="10" width="11.7109375" style="48" customWidth="1"/>
    <col min="11" max="16384" width="11.42578125" style="14"/>
  </cols>
  <sheetData>
    <row r="1" spans="2:10" ht="15" x14ac:dyDescent="0.25">
      <c r="B1" s="44" t="s">
        <v>25</v>
      </c>
    </row>
    <row r="3" spans="2:10" x14ac:dyDescent="0.2">
      <c r="D3" s="15">
        <f>Index!E10</f>
        <v>0</v>
      </c>
    </row>
    <row r="4" spans="2:10" x14ac:dyDescent="0.2">
      <c r="B4" s="72" t="s">
        <v>94</v>
      </c>
    </row>
    <row r="7" spans="2:10" s="21" customFormat="1" ht="58.9" customHeight="1" thickBot="1" x14ac:dyDescent="0.3">
      <c r="B7" s="218" t="s">
        <v>110</v>
      </c>
      <c r="C7" s="153" t="s">
        <v>134</v>
      </c>
      <c r="D7" s="154" t="s">
        <v>135</v>
      </c>
      <c r="E7" s="154" t="s">
        <v>112</v>
      </c>
      <c r="F7" s="154" t="s">
        <v>69</v>
      </c>
      <c r="G7" s="154" t="s">
        <v>80</v>
      </c>
      <c r="H7" s="154" t="s">
        <v>113</v>
      </c>
      <c r="I7" s="154" t="s">
        <v>70</v>
      </c>
      <c r="J7" s="154" t="s">
        <v>114</v>
      </c>
    </row>
    <row r="8" spans="2:10" s="21" customFormat="1" ht="15" customHeight="1" x14ac:dyDescent="0.25">
      <c r="B8" s="214" t="s">
        <v>95</v>
      </c>
      <c r="C8" s="173">
        <v>3699</v>
      </c>
      <c r="D8" s="107">
        <v>3724</v>
      </c>
      <c r="E8" s="215">
        <v>-6.7132116004296454E-3</v>
      </c>
      <c r="F8" s="215">
        <v>-0.09</v>
      </c>
      <c r="G8" s="215">
        <v>8.2169709989258877E-2</v>
      </c>
      <c r="H8" s="215">
        <v>6.0955961331901183E-2</v>
      </c>
      <c r="I8" s="215">
        <v>0.02</v>
      </c>
      <c r="J8" s="215">
        <v>0.43</v>
      </c>
    </row>
    <row r="9" spans="2:10" s="21" customFormat="1" ht="15" customHeight="1" x14ac:dyDescent="0.25">
      <c r="B9" s="127" t="s">
        <v>96</v>
      </c>
      <c r="C9" s="115">
        <v>3619</v>
      </c>
      <c r="D9" s="112">
        <v>2813</v>
      </c>
      <c r="E9" s="169">
        <v>0.28652683967294701</v>
      </c>
      <c r="F9" s="169">
        <v>0</v>
      </c>
      <c r="G9" s="169">
        <v>0.29008176324209023</v>
      </c>
      <c r="H9" s="169">
        <v>2.9861357980803412E-2</v>
      </c>
      <c r="I9" s="169">
        <v>0.26</v>
      </c>
      <c r="J9" s="169">
        <v>0.42</v>
      </c>
    </row>
    <row r="10" spans="2:10" s="21" customFormat="1" ht="15" customHeight="1" x14ac:dyDescent="0.25">
      <c r="B10" s="127" t="s">
        <v>97</v>
      </c>
      <c r="C10" s="115">
        <v>876</v>
      </c>
      <c r="D10" s="112">
        <v>816</v>
      </c>
      <c r="E10" s="169">
        <v>7.3529411764705885E-2</v>
      </c>
      <c r="F10" s="169">
        <v>-0.06</v>
      </c>
      <c r="G10" s="169">
        <v>0.13235294117647056</v>
      </c>
      <c r="H10" s="169">
        <v>0.10416666666666667</v>
      </c>
      <c r="I10" s="169">
        <v>0.03</v>
      </c>
      <c r="J10" s="169">
        <v>0.1</v>
      </c>
    </row>
    <row r="11" spans="2:10" s="21" customFormat="1" ht="15" customHeight="1" x14ac:dyDescent="0.25">
      <c r="B11" s="219" t="s">
        <v>98</v>
      </c>
      <c r="C11" s="115">
        <v>374</v>
      </c>
      <c r="D11" s="112">
        <v>341</v>
      </c>
      <c r="E11" s="169">
        <v>9.6774193548387094E-2</v>
      </c>
      <c r="F11" s="169">
        <v>-0.09</v>
      </c>
      <c r="G11" s="169">
        <v>0.19061583577712615</v>
      </c>
      <c r="H11" s="169">
        <v>0.15249266862170088</v>
      </c>
      <c r="I11" s="169">
        <v>0.04</v>
      </c>
      <c r="J11" s="169">
        <v>0.04</v>
      </c>
    </row>
    <row r="12" spans="2:10" s="21" customFormat="1" ht="15" customHeight="1" x14ac:dyDescent="0.25">
      <c r="B12" s="219" t="s">
        <v>99</v>
      </c>
      <c r="C12" s="115">
        <v>127</v>
      </c>
      <c r="D12" s="112">
        <v>126</v>
      </c>
      <c r="E12" s="169">
        <v>7.9365079365079361E-3</v>
      </c>
      <c r="F12" s="169">
        <v>-1.9999999999999997E-2</v>
      </c>
      <c r="G12" s="169">
        <v>3.1746031746031855E-2</v>
      </c>
      <c r="H12" s="169">
        <v>3.1746031746031744E-2</v>
      </c>
      <c r="I12" s="169">
        <v>0</v>
      </c>
      <c r="J12" s="169">
        <v>0.01</v>
      </c>
    </row>
    <row r="13" spans="2:10" s="21" customFormat="1" ht="15" customHeight="1" x14ac:dyDescent="0.25">
      <c r="B13" s="220" t="s">
        <v>100</v>
      </c>
      <c r="C13" s="217">
        <v>8695</v>
      </c>
      <c r="D13" s="121">
        <v>7820</v>
      </c>
      <c r="E13" s="171">
        <v>0.1118925831202046</v>
      </c>
      <c r="F13" s="171">
        <v>-6.0000000000000012E-2</v>
      </c>
      <c r="G13" s="171">
        <v>0.16611253196930953</v>
      </c>
      <c r="H13" s="171">
        <v>5.7800511508951408E-2</v>
      </c>
      <c r="I13" s="171">
        <v>0.11</v>
      </c>
      <c r="J13" s="171">
        <v>1</v>
      </c>
    </row>
    <row r="16" spans="2:10" s="21" customFormat="1" ht="58.9" customHeight="1" thickBot="1" x14ac:dyDescent="0.3">
      <c r="B16" s="218" t="s">
        <v>110</v>
      </c>
      <c r="C16" s="153" t="s">
        <v>137</v>
      </c>
      <c r="D16" s="154" t="s">
        <v>136</v>
      </c>
      <c r="E16" s="154" t="s">
        <v>112</v>
      </c>
      <c r="F16" s="154" t="s">
        <v>69</v>
      </c>
      <c r="G16" s="154" t="s">
        <v>80</v>
      </c>
      <c r="H16" s="154" t="s">
        <v>113</v>
      </c>
      <c r="I16" s="154" t="s">
        <v>70</v>
      </c>
      <c r="J16" s="154" t="s">
        <v>114</v>
      </c>
    </row>
    <row r="17" spans="2:10" s="21" customFormat="1" ht="15" customHeight="1" x14ac:dyDescent="0.25">
      <c r="B17" s="214" t="s">
        <v>95</v>
      </c>
      <c r="C17" s="173">
        <v>15093</v>
      </c>
      <c r="D17" s="107">
        <v>14122</v>
      </c>
      <c r="E17" s="215">
        <v>6.8757966293726103E-2</v>
      </c>
      <c r="F17" s="215">
        <v>-1.999999999999999E-2</v>
      </c>
      <c r="G17" s="215">
        <v>9.0709531227871398E-2</v>
      </c>
      <c r="H17" s="215">
        <v>6.7554170797337484E-2</v>
      </c>
      <c r="I17" s="215">
        <v>0.02</v>
      </c>
      <c r="J17" s="215">
        <v>0.45</v>
      </c>
    </row>
    <row r="18" spans="2:10" s="21" customFormat="1" ht="15" customHeight="1" x14ac:dyDescent="0.25">
      <c r="B18" s="127" t="s">
        <v>96</v>
      </c>
      <c r="C18" s="115">
        <v>13767</v>
      </c>
      <c r="D18" s="112">
        <v>10839</v>
      </c>
      <c r="E18" s="169">
        <v>0.27013562136728481</v>
      </c>
      <c r="F18" s="169">
        <v>0</v>
      </c>
      <c r="G18" s="169">
        <v>0.27253436663898878</v>
      </c>
      <c r="H18" s="169">
        <v>3.4412768705600151E-2</v>
      </c>
      <c r="I18" s="169">
        <v>0.24</v>
      </c>
      <c r="J18" s="169">
        <v>0.41000000000000003</v>
      </c>
    </row>
    <row r="19" spans="2:10" s="21" customFormat="1" ht="15" customHeight="1" x14ac:dyDescent="0.25">
      <c r="B19" s="127" t="s">
        <v>97</v>
      </c>
      <c r="C19" s="115">
        <v>3182</v>
      </c>
      <c r="D19" s="112">
        <v>2922</v>
      </c>
      <c r="E19" s="169">
        <v>8.8980150581793288E-2</v>
      </c>
      <c r="F19" s="169">
        <v>-2.0000000000000004E-2</v>
      </c>
      <c r="G19" s="169">
        <v>0.1115674195756331</v>
      </c>
      <c r="H19" s="169">
        <v>8.2819986310746066E-2</v>
      </c>
      <c r="I19" s="169">
        <v>0.03</v>
      </c>
      <c r="J19" s="169">
        <v>0.09</v>
      </c>
    </row>
    <row r="20" spans="2:10" s="21" customFormat="1" ht="15" customHeight="1" x14ac:dyDescent="0.25">
      <c r="B20" s="219" t="s">
        <v>98</v>
      </c>
      <c r="C20" s="115">
        <v>1431</v>
      </c>
      <c r="D20" s="112">
        <v>1223</v>
      </c>
      <c r="E20" s="169">
        <v>0.17007358953393295</v>
      </c>
      <c r="F20" s="169">
        <v>-1.999999999999999E-2</v>
      </c>
      <c r="G20" s="169">
        <v>0.18642681929681104</v>
      </c>
      <c r="H20" s="169">
        <v>0.1169255928045789</v>
      </c>
      <c r="I20" s="169">
        <v>7.0000000000000007E-2</v>
      </c>
      <c r="J20" s="169">
        <v>0.04</v>
      </c>
    </row>
    <row r="21" spans="2:10" s="21" customFormat="1" ht="15" customHeight="1" x14ac:dyDescent="0.25">
      <c r="B21" s="219" t="s">
        <v>99</v>
      </c>
      <c r="C21" s="115">
        <v>413</v>
      </c>
      <c r="D21" s="112">
        <v>365</v>
      </c>
      <c r="E21" s="169">
        <v>0.13150684931506848</v>
      </c>
      <c r="F21" s="169">
        <v>0.03</v>
      </c>
      <c r="G21" s="169">
        <v>9.8630136986301409E-2</v>
      </c>
      <c r="H21" s="169">
        <v>9.8630136986301367E-2</v>
      </c>
      <c r="I21" s="169">
        <v>0</v>
      </c>
      <c r="J21" s="169">
        <v>0.01</v>
      </c>
    </row>
    <row r="22" spans="2:10" s="21" customFormat="1" ht="15" customHeight="1" x14ac:dyDescent="0.25">
      <c r="B22" s="220" t="s">
        <v>100</v>
      </c>
      <c r="C22" s="217">
        <v>33886</v>
      </c>
      <c r="D22" s="121">
        <v>29471</v>
      </c>
      <c r="E22" s="171">
        <v>0.14980828611177088</v>
      </c>
      <c r="F22" s="171">
        <v>-1.0000000000000009E-2</v>
      </c>
      <c r="G22" s="171">
        <v>0.1637202673814937</v>
      </c>
      <c r="H22" s="171">
        <v>5.9312544535305892E-2</v>
      </c>
      <c r="I22" s="171">
        <v>0.1</v>
      </c>
      <c r="J22" s="171">
        <v>1</v>
      </c>
    </row>
    <row r="24" spans="2:10" x14ac:dyDescent="0.2">
      <c r="B24" s="14" t="s">
        <v>79</v>
      </c>
    </row>
    <row r="25" spans="2:10" x14ac:dyDescent="0.2">
      <c r="C25" s="46"/>
      <c r="D25" s="47"/>
      <c r="E25" s="47"/>
      <c r="F25" s="47"/>
      <c r="G25" s="47"/>
      <c r="H25" s="47"/>
      <c r="I25" s="47"/>
      <c r="J25" s="47"/>
    </row>
  </sheetData>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Index</vt:lpstr>
      <vt:lpstr>GuV</vt:lpstr>
      <vt:lpstr>Überleitung Q1-4</vt:lpstr>
      <vt:lpstr>Überleitung Q4</vt:lpstr>
      <vt:lpstr>Bilanz</vt:lpstr>
      <vt:lpstr>Cashflowrechnung</vt:lpstr>
      <vt:lpstr>Segmentberichterstattung Q1-4</vt:lpstr>
      <vt:lpstr>Segmentberichterstattung Q4</vt:lpstr>
      <vt:lpstr>Umsätze nach Unt.-Bereichen</vt:lpstr>
      <vt:lpstr>Umsätze nach Regionen</vt:lpstr>
      <vt:lpstr>GuV!Druckbereich</vt:lpstr>
      <vt:lpstr>Index!Druckbereich</vt:lpstr>
      <vt:lpstr>'Überleitung Q1-4'!Druckbereich</vt:lpstr>
      <vt:lpstr>'Überleitung Q4'!Druckbereich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2017-10-30T08:53:07Z</cp:lastPrinted>
  <dcterms:created xsi:type="dcterms:W3CDTF">2016-03-15T13:24:18Z</dcterms:created>
  <dcterms:modified xsi:type="dcterms:W3CDTF">2018-02-26T18:42:43Z</dcterms:modified>
</cp:coreProperties>
</file>